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V:\LEOKA\Annual LEOKA Publications\2020 Publication\1 - Publication Tables\A tables 1 through 79\"/>
    </mc:Choice>
  </mc:AlternateContent>
  <xr:revisionPtr revIDLastSave="0" documentId="8_{589F2D50-FACE-4D8A-BBB4-4F1FBA668089}" xr6:coauthVersionLast="45" xr6:coauthVersionMax="45" xr10:uidLastSave="{00000000-0000-0000-0000-000000000000}"/>
  <bookViews>
    <workbookView xWindow="28680" yWindow="180" windowWidth="29040" windowHeight="15630" xr2:uid="{0F2B176D-B797-42DA-8E4B-76563F4F4E45}"/>
  </bookViews>
  <sheets>
    <sheet name="7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1" l="1"/>
  <c r="E31" i="1"/>
  <c r="R19" i="1"/>
  <c r="Q19" i="1"/>
  <c r="P19" i="1"/>
  <c r="O19" i="1"/>
  <c r="N19" i="1"/>
  <c r="M19" i="1"/>
  <c r="L19" i="1"/>
  <c r="K19" i="1"/>
  <c r="J19" i="1"/>
  <c r="I19" i="1"/>
  <c r="H19" i="1"/>
  <c r="G19" i="1"/>
  <c r="F19" i="1"/>
  <c r="E19" i="1"/>
  <c r="D19" i="1"/>
  <c r="R6" i="1"/>
  <c r="Q6" i="1"/>
  <c r="P6" i="1"/>
  <c r="O6" i="1"/>
  <c r="N6" i="1"/>
  <c r="M6" i="1"/>
  <c r="L6" i="1"/>
  <c r="K6" i="1"/>
  <c r="J6" i="1"/>
  <c r="I6" i="1"/>
  <c r="H6" i="1"/>
  <c r="G6" i="1"/>
  <c r="F6" i="1"/>
  <c r="E6" i="1"/>
  <c r="D6" i="1"/>
</calcChain>
</file>

<file path=xl/sharedStrings.xml><?xml version="1.0" encoding="utf-8"?>
<sst xmlns="http://schemas.openxmlformats.org/spreadsheetml/2006/main" count="313" uniqueCount="67">
  <si>
    <t>Table 73</t>
  </si>
  <si>
    <t>Federal Law Enforcement Officers Killed and Assaulted</t>
  </si>
  <si>
    <r>
      <t>Department, Agency, and Office by Extent of Injury of Victim Officer, 2016</t>
    </r>
    <r>
      <rPr>
        <sz val="5"/>
        <rFont val="Times New Roman"/>
        <family val="1"/>
      </rPr>
      <t xml:space="preserve"> </t>
    </r>
    <r>
      <rPr>
        <sz val="14"/>
        <rFont val="Calibri"/>
        <family val="2"/>
      </rPr>
      <t>–</t>
    </r>
    <r>
      <rPr>
        <sz val="14"/>
        <rFont val="Times New Roman"/>
        <family val="1"/>
      </rPr>
      <t>2020</t>
    </r>
    <r>
      <rPr>
        <vertAlign val="superscript"/>
        <sz val="9"/>
        <rFont val="Times New Roman"/>
        <family val="1"/>
      </rPr>
      <t>1</t>
    </r>
  </si>
  <si>
    <t>Department</t>
  </si>
  <si>
    <t>Agency</t>
  </si>
  <si>
    <t>2016</t>
  </si>
  <si>
    <t>2017</t>
  </si>
  <si>
    <t>2018</t>
  </si>
  <si>
    <t>2019</t>
  </si>
  <si>
    <t>2020</t>
  </si>
  <si>
    <t>Killed</t>
  </si>
  <si>
    <t>Injured</t>
  </si>
  <si>
    <t>Not Injured</t>
  </si>
  <si>
    <r>
      <t>Number of victim officers</t>
    </r>
    <r>
      <rPr>
        <b/>
        <vertAlign val="superscript"/>
        <sz val="10"/>
        <color rgb="FF000000"/>
        <rFont val="Times New Roman"/>
        <family val="1"/>
      </rPr>
      <t>2,7</t>
    </r>
  </si>
  <si>
    <t>Total</t>
  </si>
  <si>
    <r>
      <t>U.S. Capitol Police</t>
    </r>
    <r>
      <rPr>
        <b/>
        <vertAlign val="superscript"/>
        <sz val="10"/>
        <color rgb="FF000000"/>
        <rFont val="Times New Roman"/>
        <family val="1"/>
      </rPr>
      <t>2,7</t>
    </r>
  </si>
  <si>
    <t>—</t>
  </si>
  <si>
    <r>
      <t>U.S. Department of Agriculture</t>
    </r>
    <r>
      <rPr>
        <b/>
        <vertAlign val="superscript"/>
        <sz val="10"/>
        <color rgb="FF000000"/>
        <rFont val="Times New Roman"/>
        <family val="1"/>
      </rPr>
      <t>2,7</t>
    </r>
  </si>
  <si>
    <r>
      <t>U.S. Department of Defense</t>
    </r>
    <r>
      <rPr>
        <b/>
        <vertAlign val="superscript"/>
        <sz val="10"/>
        <color rgb="FF000000"/>
        <rFont val="Times New Roman"/>
        <family val="1"/>
      </rPr>
      <t>2,3,4,7</t>
    </r>
  </si>
  <si>
    <t>Defense Intelligence Agency Police</t>
  </si>
  <si>
    <t>Defense Logistics Agency</t>
  </si>
  <si>
    <t>Department of the Air Force</t>
  </si>
  <si>
    <t>National Security Agency</t>
  </si>
  <si>
    <t>Pentagon Force Protection Agency</t>
  </si>
  <si>
    <t>Department of the Army</t>
  </si>
  <si>
    <r>
      <t>Department of the Navy</t>
    </r>
    <r>
      <rPr>
        <vertAlign val="superscript"/>
        <sz val="10"/>
        <color rgb="FF000000"/>
        <rFont val="Times New Roman"/>
        <family val="1"/>
      </rPr>
      <t>4</t>
    </r>
  </si>
  <si>
    <r>
      <t>U.S. Marine Corps</t>
    </r>
    <r>
      <rPr>
        <vertAlign val="superscript"/>
        <sz val="10"/>
        <color rgb="FF000000"/>
        <rFont val="Times New Roman"/>
        <family val="1"/>
      </rPr>
      <t>5</t>
    </r>
  </si>
  <si>
    <r>
      <t>U.S. Department of Health and Human Services</t>
    </r>
    <r>
      <rPr>
        <vertAlign val="superscript"/>
        <sz val="10"/>
        <color rgb="FF000000"/>
        <rFont val="Times New Roman"/>
        <family val="1"/>
      </rPr>
      <t>2,7</t>
    </r>
  </si>
  <si>
    <r>
      <t>U.S. Department of Homeland Security</t>
    </r>
    <r>
      <rPr>
        <vertAlign val="superscript"/>
        <sz val="10"/>
        <color rgb="FF000000"/>
        <rFont val="Times New Roman"/>
        <family val="1"/>
      </rPr>
      <t>2,7</t>
    </r>
  </si>
  <si>
    <t>Federal Protective Service</t>
  </si>
  <si>
    <t>Homeland Security Investigations</t>
  </si>
  <si>
    <t>U.S. Customs and Border Protection</t>
  </si>
  <si>
    <t>Air and Marine Operations</t>
  </si>
  <si>
    <t>CBP, Office of Air and Marine</t>
  </si>
  <si>
    <t>CBP, Office of Border Patrol</t>
  </si>
  <si>
    <t>CBP, Office of Field Operations</t>
  </si>
  <si>
    <t>Not reported</t>
  </si>
  <si>
    <t>Office of Field Operations</t>
  </si>
  <si>
    <t>U.S. Border Patrol</t>
  </si>
  <si>
    <r>
      <t>U.S. Immigration and Customs Enforcement</t>
    </r>
    <r>
      <rPr>
        <vertAlign val="superscript"/>
        <sz val="10"/>
        <color rgb="FF000000"/>
        <rFont val="Times New Roman"/>
        <family val="1"/>
      </rPr>
      <t>6</t>
    </r>
  </si>
  <si>
    <t>U.S. Secret Service</t>
  </si>
  <si>
    <t>U.S. Department of Justice</t>
  </si>
  <si>
    <t>Bureau of Alcohol, Tobacco, Firearms and Explosives</t>
  </si>
  <si>
    <t>Federal Bureau of Investigation</t>
  </si>
  <si>
    <t>U.S. Drug Enforcement Administration</t>
  </si>
  <si>
    <t>U.S. Marshals Service</t>
  </si>
  <si>
    <r>
      <t>U.S. Department of the Interior</t>
    </r>
    <r>
      <rPr>
        <vertAlign val="superscript"/>
        <sz val="10"/>
        <color rgb="FF000000"/>
        <rFont val="Times New Roman"/>
        <family val="1"/>
      </rPr>
      <t>2,7</t>
    </r>
  </si>
  <si>
    <t>Bureau of Indian Affairs</t>
  </si>
  <si>
    <t>Bureau of Land Management</t>
  </si>
  <si>
    <t>Bureau of Reclamation</t>
  </si>
  <si>
    <t>National Park Service</t>
  </si>
  <si>
    <t>U.S. Fish and Wildlife Service</t>
  </si>
  <si>
    <t>Division of Refuge Law Enforcement</t>
  </si>
  <si>
    <t>FWS, National Wildlife Refuge System</t>
  </si>
  <si>
    <t>FWS, Office of Law Enforcement</t>
  </si>
  <si>
    <r>
      <t>U.S. Department of the Treasury</t>
    </r>
    <r>
      <rPr>
        <vertAlign val="superscript"/>
        <sz val="10"/>
        <color rgb="FF000000"/>
        <rFont val="Times New Roman"/>
        <family val="1"/>
      </rPr>
      <t>2,7</t>
    </r>
  </si>
  <si>
    <t>Internal Revenue Service</t>
  </si>
  <si>
    <t>Treasury Inspector General for Tax Administration</t>
  </si>
  <si>
    <t>U.S. Mint Police</t>
  </si>
  <si>
    <r>
      <rPr>
        <vertAlign val="superscript"/>
        <sz val="9"/>
        <rFont val="Times New Roman"/>
        <family val="1"/>
      </rPr>
      <t>1</t>
    </r>
    <r>
      <rPr>
        <sz val="9"/>
        <color rgb="FF000000"/>
        <rFont val="Times New Roman"/>
        <family val="1"/>
      </rPr>
      <t>This table includes federal agencies that indicated one or more of their law enforcement officers were killed or assaulted. To view a full list of 2018,2019 and 2020 participating federal agencies refer to Table 71.</t>
    </r>
  </si>
  <si>
    <r>
      <t>2</t>
    </r>
    <r>
      <rPr>
        <sz val="9"/>
        <rFont val="Times New Roman"/>
        <family val="1"/>
      </rPr>
      <t>For  2016, and 2017, data were not reported by these departments, agencies, or offices.</t>
    </r>
  </si>
  <si>
    <r>
      <t>3</t>
    </r>
    <r>
      <rPr>
        <sz val="9"/>
        <rFont val="Times New Roman"/>
        <family val="1"/>
      </rPr>
      <t>For 2016 data were not reported by the U.S. Department of Defense.</t>
    </r>
  </si>
  <si>
    <r>
      <t>4</t>
    </r>
    <r>
      <rPr>
        <sz val="9"/>
        <rFont val="Times New Roman"/>
        <family val="1"/>
      </rPr>
      <t>For 2017, data reported by the U.S. Department of the Navy were aggregated and not submitted separately.</t>
    </r>
  </si>
  <si>
    <r>
      <t>5</t>
    </r>
    <r>
      <rPr>
        <sz val="9"/>
        <rFont val="Times New Roman"/>
        <family val="1"/>
      </rPr>
      <t>For 2016, 2017, 2018 data were not reported by the U.S. Marine Corps.</t>
    </r>
  </si>
  <si>
    <r>
      <rPr>
        <vertAlign val="superscript"/>
        <sz val="9"/>
        <rFont val="Times New Roman"/>
        <family val="1"/>
      </rPr>
      <t>6</t>
    </r>
    <r>
      <rPr>
        <sz val="9"/>
        <rFont val="Times New Roman"/>
        <family val="1"/>
      </rPr>
      <t>For 2016, data requests to the U.S. Immigration and Customs Enforcement (ICE) were inadvertently received and addressed by entities within ICE that did not possess the appropriate resources to provide comprehensive and complete data; therefore, caution must be taken when comparing 2016 data to 2017, 2018, 2019 and 2020 data.</t>
    </r>
  </si>
  <si>
    <r>
      <rPr>
        <vertAlign val="superscript"/>
        <sz val="9"/>
        <rFont val="Times New Roman"/>
        <family val="1"/>
      </rPr>
      <t>7</t>
    </r>
    <r>
      <rPr>
        <sz val="9"/>
        <rFont val="Times New Roman"/>
        <family val="1"/>
      </rPr>
      <t>— Indicates the agency did not submit data</t>
    </r>
  </si>
  <si>
    <r>
      <t>U.S. Postal Service</t>
    </r>
    <r>
      <rPr>
        <b/>
        <vertAlign val="superscript"/>
        <sz val="10"/>
        <color rgb="FF000000"/>
        <rFont val="Times New Roman"/>
        <family val="1"/>
      </rPr>
      <t>2,7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</si>
</sst>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4"/>
      <name val="Times New Roman"/>
      <family val="1"/>
    </font>
    <font>
      <b/>
      <sz val="10"/>
      <name val="Times New Roman"/>
      <family val="1"/>
    </font>
    <font>
      <sz val="10"/>
      <name val="Times New Roman"/>
      <family val="1"/>
    </font>
    <font>
      <sz val="14"/>
      <name val="Times New Roman"/>
      <family val="1"/>
    </font>
    <font>
      <sz val="5"/>
      <name val="Times New Roman"/>
      <family val="1"/>
    </font>
    <font>
      <sz val="14"/>
      <name val="Calibri"/>
      <family val="2"/>
    </font>
    <font>
      <vertAlign val="superscript"/>
      <sz val="9"/>
      <name val="Times New Roman"/>
      <family val="1"/>
    </font>
    <font>
      <b/>
      <sz val="10"/>
      <color indexed="8"/>
      <name val="Times New Roman"/>
      <family val="1"/>
    </font>
    <font>
      <b/>
      <vertAlign val="superscript"/>
      <sz val="10"/>
      <color rgb="FF000000"/>
      <name val="Times New Roman"/>
      <family val="1"/>
    </font>
    <font>
      <sz val="10"/>
      <color indexed="8"/>
      <name val="Times New Roman"/>
      <family val="1"/>
    </font>
    <font>
      <sz val="10"/>
      <name val="Arial"/>
      <family val="2"/>
    </font>
    <font>
      <vertAlign val="superscript"/>
      <sz val="10"/>
      <color rgb="FF000000"/>
      <name val="Times New Roman"/>
      <family val="1"/>
    </font>
    <font>
      <sz val="9"/>
      <name val="Times New Roman"/>
      <family val="1"/>
    </font>
    <font>
      <sz val="9"/>
      <color rgb="FF000000"/>
      <name val="Times New Roman"/>
      <family val="1"/>
    </font>
    <font>
      <sz val="7"/>
      <color rgb="FF000000"/>
      <name val="Arial"/>
      <family val="2"/>
    </font>
  </fonts>
  <fills count="2">
    <fill>
      <patternFill patternType="none"/>
    </fill>
    <fill>
      <patternFill patternType="gray125"/>
    </fill>
  </fills>
  <borders count="18">
    <border>
      <left/>
      <right/>
      <top/>
      <bottom/>
      <diagonal/>
    </border>
    <border>
      <left style="thin">
        <color indexed="64"/>
      </left>
      <right/>
      <top/>
      <bottom/>
      <diagonal/>
    </border>
    <border>
      <left style="thin">
        <color indexed="64"/>
      </left>
      <right/>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s>
  <cellStyleXfs count="2">
    <xf numFmtId="0" fontId="0" fillId="0" borderId="0"/>
    <xf numFmtId="0" fontId="11" fillId="0" borderId="0"/>
  </cellStyleXfs>
  <cellXfs count="49">
    <xf numFmtId="0" fontId="0" fillId="0" borderId="0" xfId="0"/>
    <xf numFmtId="0" fontId="2" fillId="0" borderId="0" xfId="0" applyFont="1" applyAlignment="1">
      <alignment vertical="center"/>
    </xf>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8" fillId="0" borderId="13" xfId="0" applyFont="1" applyBorder="1" applyAlignment="1" applyProtection="1">
      <alignment horizontal="center" vertical="top" wrapText="1" readingOrder="1"/>
      <protection locked="0"/>
    </xf>
    <xf numFmtId="0" fontId="8" fillId="0" borderId="13" xfId="0" applyFont="1" applyBorder="1" applyAlignment="1" applyProtection="1">
      <alignment vertical="top" wrapText="1" readingOrder="1"/>
      <protection locked="0"/>
    </xf>
    <xf numFmtId="0" fontId="10" fillId="0" borderId="13" xfId="0" applyFont="1" applyBorder="1" applyAlignment="1" applyProtection="1">
      <alignment vertical="top" wrapText="1" readingOrder="1"/>
      <protection locked="0"/>
    </xf>
    <xf numFmtId="3" fontId="3" fillId="0" borderId="14" xfId="1" applyNumberFormat="1" applyFont="1" applyBorder="1" applyAlignment="1">
      <alignment horizontal="right" vertical="top"/>
    </xf>
    <xf numFmtId="0" fontId="8" fillId="0" borderId="4" xfId="0" applyFont="1" applyBorder="1" applyAlignment="1" applyProtection="1">
      <alignment vertical="top" wrapText="1" readingOrder="1"/>
      <protection locked="0"/>
    </xf>
    <xf numFmtId="0" fontId="8" fillId="0" borderId="14" xfId="0" applyFont="1" applyBorder="1" applyAlignment="1" applyProtection="1">
      <alignment vertical="top" wrapText="1" readingOrder="1"/>
      <protection locked="0"/>
    </xf>
    <xf numFmtId="49" fontId="7" fillId="0" borderId="17" xfId="0" applyNumberFormat="1" applyFont="1" applyBorder="1" applyAlignment="1">
      <alignment horizontal="left" vertical="top"/>
    </xf>
    <xf numFmtId="49" fontId="7" fillId="0" borderId="17" xfId="0" applyNumberFormat="1" applyFont="1" applyBorder="1" applyAlignment="1">
      <alignment horizontal="left" vertical="top" wrapText="1"/>
    </xf>
    <xf numFmtId="0" fontId="13" fillId="0" borderId="17" xfId="0" applyFont="1" applyBorder="1" applyAlignment="1">
      <alignment horizontal="left" vertical="top" wrapText="1"/>
    </xf>
    <xf numFmtId="0" fontId="3" fillId="0" borderId="0" xfId="0" applyFont="1" applyAlignment="1">
      <alignment vertical="center" wrapText="1"/>
    </xf>
    <xf numFmtId="0" fontId="15" fillId="0" borderId="0" xfId="0" applyFont="1" applyAlignment="1">
      <alignment vertical="center" wrapText="1"/>
    </xf>
    <xf numFmtId="0" fontId="13" fillId="0" borderId="17" xfId="0" applyFont="1" applyBorder="1" applyAlignment="1">
      <alignment horizontal="left" vertical="top" wrapText="1"/>
    </xf>
    <xf numFmtId="0" fontId="13" fillId="0" borderId="16" xfId="0" applyFont="1" applyBorder="1" applyAlignment="1">
      <alignment horizontal="left" vertical="top" wrapText="1"/>
    </xf>
    <xf numFmtId="49" fontId="7" fillId="0" borderId="17" xfId="0" applyNumberFormat="1" applyFont="1" applyBorder="1" applyAlignment="1">
      <alignment horizontal="left" vertical="top" wrapText="1"/>
    </xf>
    <xf numFmtId="0" fontId="8" fillId="0" borderId="4" xfId="0" applyFont="1" applyBorder="1" applyAlignment="1" applyProtection="1">
      <alignment vertical="top" wrapText="1" readingOrder="1"/>
      <protection locked="0"/>
    </xf>
    <xf numFmtId="0" fontId="8" fillId="0" borderId="15" xfId="0" applyFont="1" applyBorder="1" applyAlignment="1" applyProtection="1">
      <alignment vertical="top" wrapText="1" readingOrder="1"/>
      <protection locked="0"/>
    </xf>
    <xf numFmtId="0" fontId="8" fillId="0" borderId="7" xfId="0" applyFont="1" applyBorder="1" applyAlignment="1" applyProtection="1">
      <alignment vertical="top" wrapText="1" readingOrder="1"/>
      <protection locked="0"/>
    </xf>
    <xf numFmtId="0" fontId="8" fillId="0" borderId="9" xfId="0" applyFont="1" applyBorder="1" applyAlignment="1" applyProtection="1">
      <alignment vertical="top" wrapText="1" readingOrder="1"/>
      <protection locked="0"/>
    </xf>
    <xf numFmtId="0" fontId="10" fillId="0" borderId="7" xfId="0" applyFont="1" applyBorder="1" applyAlignment="1" applyProtection="1">
      <alignment horizontal="left" vertical="top" wrapText="1" readingOrder="1"/>
      <protection locked="0"/>
    </xf>
    <xf numFmtId="0" fontId="10" fillId="0" borderId="9" xfId="0" applyFont="1" applyBorder="1" applyAlignment="1" applyProtection="1">
      <alignment horizontal="left" vertical="top" wrapText="1" readingOrder="1"/>
      <protection locked="0"/>
    </xf>
    <xf numFmtId="0" fontId="8" fillId="0" borderId="8" xfId="0" applyFont="1" applyBorder="1" applyAlignment="1" applyProtection="1">
      <alignment vertical="top" wrapText="1" readingOrder="1"/>
      <protection locked="0"/>
    </xf>
    <xf numFmtId="0" fontId="8" fillId="0" borderId="10" xfId="0" applyFont="1" applyBorder="1" applyAlignment="1" applyProtection="1">
      <alignment vertical="top" wrapText="1" readingOrder="1"/>
      <protection locked="0"/>
    </xf>
    <xf numFmtId="0" fontId="10" fillId="0" borderId="4" xfId="0" applyFont="1" applyBorder="1" applyAlignment="1" applyProtection="1">
      <alignment vertical="top" wrapText="1" readingOrder="1"/>
      <protection locked="0"/>
    </xf>
    <xf numFmtId="0" fontId="10" fillId="0" borderId="15" xfId="0" applyFont="1" applyBorder="1" applyAlignment="1" applyProtection="1">
      <alignment vertical="top" wrapText="1" readingOrder="1"/>
      <protection locked="0"/>
    </xf>
    <xf numFmtId="0" fontId="10" fillId="0" borderId="10" xfId="0" applyFont="1" applyBorder="1" applyAlignment="1" applyProtection="1">
      <alignment vertical="top" wrapText="1" readingOrder="1"/>
      <protection locked="0"/>
    </xf>
    <xf numFmtId="0" fontId="8" fillId="0" borderId="4" xfId="0" applyFont="1" applyBorder="1" applyAlignment="1" applyProtection="1">
      <alignment horizontal="left" vertical="top" wrapText="1" readingOrder="1"/>
      <protection locked="0"/>
    </xf>
    <xf numFmtId="0" fontId="8" fillId="0" borderId="15" xfId="0" applyFont="1" applyBorder="1" applyAlignment="1" applyProtection="1">
      <alignment horizontal="left" vertical="top" wrapText="1" readingOrder="1"/>
      <protection locked="0"/>
    </xf>
    <xf numFmtId="0" fontId="8" fillId="0" borderId="10" xfId="0" applyFont="1" applyBorder="1" applyAlignment="1" applyProtection="1">
      <alignment horizontal="left" vertical="top" wrapText="1" readingOrder="1"/>
      <protection locked="0"/>
    </xf>
    <xf numFmtId="0" fontId="8" fillId="0" borderId="7" xfId="0" applyFont="1" applyBorder="1" applyAlignment="1" applyProtection="1">
      <alignment horizontal="left" vertical="top" wrapText="1" readingOrder="1"/>
      <protection locked="0"/>
    </xf>
    <xf numFmtId="0" fontId="8" fillId="0" borderId="9" xfId="0" applyFont="1" applyBorder="1" applyAlignment="1" applyProtection="1">
      <alignment horizontal="left" vertical="top" wrapText="1" readingOrder="1"/>
      <protection locked="0"/>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xf>
    <xf numFmtId="49" fontId="4" fillId="0" borderId="2" xfId="0" applyNumberFormat="1" applyFont="1" applyBorder="1" applyAlignment="1">
      <alignment horizontal="left" vertical="center"/>
    </xf>
    <xf numFmtId="49" fontId="4" fillId="0" borderId="3" xfId="0" applyNumberFormat="1" applyFont="1" applyBorder="1" applyAlignment="1">
      <alignment horizontal="left" vertical="center"/>
    </xf>
    <xf numFmtId="0" fontId="8" fillId="0" borderId="4" xfId="0" applyFont="1" applyBorder="1" applyAlignment="1" applyProtection="1">
      <alignment wrapText="1" readingOrder="1"/>
      <protection locked="0"/>
    </xf>
    <xf numFmtId="0" fontId="8" fillId="0" borderId="10" xfId="0" applyFont="1" applyBorder="1" applyAlignment="1" applyProtection="1">
      <alignment wrapText="1" readingOrder="1"/>
      <protection locked="0"/>
    </xf>
    <xf numFmtId="0" fontId="8" fillId="0" borderId="5" xfId="0" applyFont="1" applyBorder="1" applyAlignment="1" applyProtection="1">
      <alignment wrapText="1" readingOrder="1"/>
      <protection locked="0"/>
    </xf>
    <xf numFmtId="0" fontId="8" fillId="0" borderId="6" xfId="0" applyFont="1" applyBorder="1" applyAlignment="1" applyProtection="1">
      <alignment wrapText="1" readingOrder="1"/>
      <protection locked="0"/>
    </xf>
    <xf numFmtId="0" fontId="8" fillId="0" borderId="11" xfId="0" applyFont="1" applyBorder="1" applyAlignment="1" applyProtection="1">
      <alignment wrapText="1" readingOrder="1"/>
      <protection locked="0"/>
    </xf>
    <xf numFmtId="0" fontId="8" fillId="0" borderId="12" xfId="0" applyFont="1" applyBorder="1" applyAlignment="1" applyProtection="1">
      <alignment wrapText="1" readingOrder="1"/>
      <protection locked="0"/>
    </xf>
    <xf numFmtId="0" fontId="8" fillId="0" borderId="7" xfId="0" applyFont="1" applyBorder="1" applyAlignment="1" applyProtection="1">
      <alignment horizontal="center" vertical="top" wrapText="1" readingOrder="1"/>
      <protection locked="0"/>
    </xf>
    <xf numFmtId="0" fontId="8" fillId="0" borderId="8" xfId="0" applyFont="1" applyBorder="1" applyAlignment="1" applyProtection="1">
      <alignment horizontal="center" vertical="top" wrapText="1" readingOrder="1"/>
      <protection locked="0"/>
    </xf>
    <xf numFmtId="0" fontId="8" fillId="0" borderId="9" xfId="0" applyFont="1" applyBorder="1" applyAlignment="1" applyProtection="1">
      <alignment horizontal="center" vertical="top" wrapText="1" readingOrder="1"/>
      <protection locked="0"/>
    </xf>
    <xf numFmtId="3" fontId="2" fillId="0" borderId="14" xfId="1" applyNumberFormat="1" applyFont="1" applyBorder="1" applyAlignment="1">
      <alignment horizontal="right" vertical="top"/>
    </xf>
  </cellXfs>
  <cellStyles count="2">
    <cellStyle name="Normal" xfId="0" builtinId="0"/>
    <cellStyle name="Normal 2" xfId="1" xr:uid="{BAC5FF39-BBEA-4484-A170-B254A0BC54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ABFB4-7979-4E5C-B593-4D675EEAE34E}">
  <dimension ref="A1:R58"/>
  <sheetViews>
    <sheetView tabSelected="1" workbookViewId="0">
      <selection activeCell="E50" sqref="E50"/>
    </sheetView>
  </sheetViews>
  <sheetFormatPr defaultRowHeight="12.75" x14ac:dyDescent="0.25"/>
  <cols>
    <col min="1" max="1" width="42" style="3" customWidth="1"/>
    <col min="2" max="2" width="43.7109375" style="3" customWidth="1"/>
    <col min="3" max="3" width="27.42578125" style="3" bestFit="1" customWidth="1"/>
    <col min="4" max="4" width="7" style="3" bestFit="1" customWidth="1"/>
    <col min="5" max="6" width="9.5703125" style="3" bestFit="1" customWidth="1"/>
    <col min="7" max="7" width="6.5703125" style="3" bestFit="1" customWidth="1"/>
    <col min="8" max="9" width="9.5703125" style="3" bestFit="1" customWidth="1"/>
    <col min="10" max="10" width="7" style="3" bestFit="1" customWidth="1"/>
    <col min="11" max="12" width="9.5703125" style="3" bestFit="1" customWidth="1"/>
    <col min="13" max="13" width="7" style="3" bestFit="1" customWidth="1"/>
    <col min="14" max="15" width="9.5703125" style="3" bestFit="1" customWidth="1"/>
    <col min="16" max="16" width="6.7109375" style="3" bestFit="1" customWidth="1"/>
    <col min="17" max="18" width="9.5703125" style="3" bestFit="1" customWidth="1"/>
    <col min="19" max="16384" width="9.140625" style="3"/>
  </cols>
  <sheetData>
    <row r="1" spans="1:18" s="2" customFormat="1" ht="18.75" customHeight="1" x14ac:dyDescent="0.25">
      <c r="A1" s="35" t="s">
        <v>0</v>
      </c>
      <c r="B1" s="36"/>
      <c r="C1" s="36"/>
      <c r="D1" s="36"/>
      <c r="E1" s="36"/>
      <c r="F1" s="36"/>
      <c r="G1" s="36"/>
      <c r="H1" s="36"/>
      <c r="I1" s="36"/>
      <c r="J1" s="36"/>
      <c r="K1" s="36"/>
      <c r="L1" s="36"/>
      <c r="M1" s="36"/>
      <c r="N1" s="36"/>
      <c r="O1" s="36"/>
      <c r="P1" s="36"/>
      <c r="Q1" s="36"/>
      <c r="R1" s="1"/>
    </row>
    <row r="2" spans="1:18" s="4" customFormat="1" ht="18.75" customHeight="1" x14ac:dyDescent="0.25">
      <c r="A2" s="35" t="s">
        <v>1</v>
      </c>
      <c r="B2" s="36"/>
      <c r="C2" s="36"/>
      <c r="D2" s="36"/>
      <c r="E2" s="36"/>
      <c r="F2" s="36"/>
      <c r="G2" s="36"/>
      <c r="H2" s="36"/>
      <c r="I2" s="36"/>
      <c r="J2" s="36"/>
      <c r="K2" s="36"/>
      <c r="L2" s="36"/>
      <c r="M2" s="36"/>
      <c r="N2" s="36"/>
      <c r="O2" s="36"/>
      <c r="P2" s="36"/>
      <c r="Q2" s="36"/>
      <c r="R2" s="3"/>
    </row>
    <row r="3" spans="1:18" s="4" customFormat="1" ht="18.75" customHeight="1" x14ac:dyDescent="0.25">
      <c r="A3" s="37" t="s">
        <v>2</v>
      </c>
      <c r="B3" s="38"/>
      <c r="C3" s="38"/>
      <c r="D3" s="38"/>
      <c r="E3" s="38"/>
      <c r="F3" s="38"/>
      <c r="G3" s="38"/>
      <c r="H3" s="38"/>
      <c r="I3" s="38"/>
      <c r="J3" s="38"/>
      <c r="K3" s="38"/>
      <c r="L3" s="38"/>
      <c r="M3" s="38"/>
      <c r="N3" s="38"/>
      <c r="O3" s="38"/>
      <c r="P3" s="38"/>
      <c r="Q3" s="38"/>
      <c r="R3" s="3"/>
    </row>
    <row r="4" spans="1:18" s="4" customFormat="1" ht="18.75" customHeight="1" x14ac:dyDescent="0.25">
      <c r="A4" s="39" t="s">
        <v>3</v>
      </c>
      <c r="B4" s="41" t="s">
        <v>4</v>
      </c>
      <c r="C4" s="42"/>
      <c r="D4" s="45" t="s">
        <v>5</v>
      </c>
      <c r="E4" s="46"/>
      <c r="F4" s="47"/>
      <c r="G4" s="45" t="s">
        <v>6</v>
      </c>
      <c r="H4" s="46"/>
      <c r="I4" s="47"/>
      <c r="J4" s="45" t="s">
        <v>7</v>
      </c>
      <c r="K4" s="46"/>
      <c r="L4" s="47"/>
      <c r="M4" s="45" t="s">
        <v>8</v>
      </c>
      <c r="N4" s="46"/>
      <c r="O4" s="47"/>
      <c r="P4" s="45" t="s">
        <v>9</v>
      </c>
      <c r="Q4" s="46"/>
      <c r="R4" s="47"/>
    </row>
    <row r="5" spans="1:18" s="4" customFormat="1" ht="18.75" customHeight="1" x14ac:dyDescent="0.25">
      <c r="A5" s="40"/>
      <c r="B5" s="43"/>
      <c r="C5" s="44"/>
      <c r="D5" s="5" t="s">
        <v>10</v>
      </c>
      <c r="E5" s="5" t="s">
        <v>11</v>
      </c>
      <c r="F5" s="5" t="s">
        <v>12</v>
      </c>
      <c r="G5" s="5" t="s">
        <v>10</v>
      </c>
      <c r="H5" s="5" t="s">
        <v>11</v>
      </c>
      <c r="I5" s="5" t="s">
        <v>12</v>
      </c>
      <c r="J5" s="5" t="s">
        <v>10</v>
      </c>
      <c r="K5" s="5" t="s">
        <v>11</v>
      </c>
      <c r="L5" s="5" t="s">
        <v>12</v>
      </c>
      <c r="M5" s="5" t="s">
        <v>10</v>
      </c>
      <c r="N5" s="5" t="s">
        <v>11</v>
      </c>
      <c r="O5" s="5" t="s">
        <v>12</v>
      </c>
      <c r="P5" s="5" t="s">
        <v>10</v>
      </c>
      <c r="Q5" s="5" t="s">
        <v>11</v>
      </c>
      <c r="R5" s="5" t="s">
        <v>12</v>
      </c>
    </row>
    <row r="6" spans="1:18" s="4" customFormat="1" ht="18.75" customHeight="1" x14ac:dyDescent="0.25">
      <c r="A6" s="6" t="s">
        <v>13</v>
      </c>
      <c r="B6" s="21" t="s">
        <v>14</v>
      </c>
      <c r="C6" s="22"/>
      <c r="D6" s="6">
        <f t="shared" ref="D6:R6" si="0">SUM(D7,D8,D9,D18,D19,D31,D36,D45,D49)</f>
        <v>1</v>
      </c>
      <c r="E6" s="6">
        <f t="shared" si="0"/>
        <v>324</v>
      </c>
      <c r="F6" s="6">
        <f t="shared" si="0"/>
        <v>1122</v>
      </c>
      <c r="G6" s="6">
        <f t="shared" si="0"/>
        <v>0</v>
      </c>
      <c r="H6" s="6">
        <f t="shared" si="0"/>
        <v>426</v>
      </c>
      <c r="I6" s="6">
        <f t="shared" si="0"/>
        <v>1358</v>
      </c>
      <c r="J6" s="6">
        <f t="shared" si="0"/>
        <v>2</v>
      </c>
      <c r="K6" s="6">
        <f t="shared" si="0"/>
        <v>374</v>
      </c>
      <c r="L6" s="6">
        <f t="shared" si="0"/>
        <v>1392</v>
      </c>
      <c r="M6" s="6">
        <f t="shared" si="0"/>
        <v>0</v>
      </c>
      <c r="N6" s="6">
        <f t="shared" si="0"/>
        <v>372</v>
      </c>
      <c r="O6" s="6">
        <f t="shared" si="0"/>
        <v>1764</v>
      </c>
      <c r="P6" s="6">
        <f t="shared" si="0"/>
        <v>1</v>
      </c>
      <c r="Q6" s="6">
        <f t="shared" si="0"/>
        <v>586</v>
      </c>
      <c r="R6" s="6">
        <f t="shared" si="0"/>
        <v>1105</v>
      </c>
    </row>
    <row r="7" spans="1:18" s="1" customFormat="1" ht="27" customHeight="1" x14ac:dyDescent="0.25">
      <c r="A7" s="6" t="s">
        <v>15</v>
      </c>
      <c r="B7" s="33" t="s">
        <v>14</v>
      </c>
      <c r="C7" s="34"/>
      <c r="D7" s="6">
        <v>0</v>
      </c>
      <c r="E7" s="6">
        <v>4</v>
      </c>
      <c r="F7" s="6">
        <v>21</v>
      </c>
      <c r="G7" s="6">
        <v>0</v>
      </c>
      <c r="H7" s="6">
        <v>9</v>
      </c>
      <c r="I7" s="6">
        <v>7</v>
      </c>
      <c r="J7" s="6">
        <v>0</v>
      </c>
      <c r="K7" s="6">
        <v>3</v>
      </c>
      <c r="L7" s="6">
        <v>15</v>
      </c>
      <c r="M7" s="48" t="s">
        <v>16</v>
      </c>
      <c r="N7" s="48" t="s">
        <v>16</v>
      </c>
      <c r="O7" s="48" t="s">
        <v>16</v>
      </c>
      <c r="P7" s="6">
        <v>0</v>
      </c>
      <c r="Q7" s="6">
        <v>0</v>
      </c>
      <c r="R7" s="6">
        <v>0</v>
      </c>
    </row>
    <row r="8" spans="1:18" s="1" customFormat="1" ht="25.5" customHeight="1" x14ac:dyDescent="0.25">
      <c r="A8" s="9" t="s">
        <v>17</v>
      </c>
      <c r="B8" s="21" t="s">
        <v>14</v>
      </c>
      <c r="C8" s="22"/>
      <c r="D8" s="48" t="s">
        <v>16</v>
      </c>
      <c r="E8" s="48" t="s">
        <v>16</v>
      </c>
      <c r="F8" s="48" t="s">
        <v>16</v>
      </c>
      <c r="G8" s="48" t="s">
        <v>16</v>
      </c>
      <c r="H8" s="48" t="s">
        <v>16</v>
      </c>
      <c r="I8" s="48" t="s">
        <v>16</v>
      </c>
      <c r="J8" s="6">
        <v>0</v>
      </c>
      <c r="K8" s="6">
        <v>0</v>
      </c>
      <c r="L8" s="6">
        <v>8</v>
      </c>
      <c r="M8" s="6">
        <v>0</v>
      </c>
      <c r="N8" s="6">
        <v>1</v>
      </c>
      <c r="O8" s="6">
        <v>3</v>
      </c>
      <c r="P8" s="6">
        <v>0</v>
      </c>
      <c r="Q8" s="6">
        <v>0</v>
      </c>
      <c r="R8" s="6">
        <v>0</v>
      </c>
    </row>
    <row r="9" spans="1:18" ht="15.75" customHeight="1" x14ac:dyDescent="0.25">
      <c r="A9" s="19" t="s">
        <v>18</v>
      </c>
      <c r="B9" s="21" t="s">
        <v>14</v>
      </c>
      <c r="C9" s="22"/>
      <c r="D9" s="48" t="s">
        <v>16</v>
      </c>
      <c r="E9" s="48" t="s">
        <v>16</v>
      </c>
      <c r="F9" s="48" t="s">
        <v>16</v>
      </c>
      <c r="G9" s="6">
        <v>0</v>
      </c>
      <c r="H9" s="6">
        <v>2</v>
      </c>
      <c r="I9" s="6">
        <v>21</v>
      </c>
      <c r="J9" s="6">
        <v>0</v>
      </c>
      <c r="K9" s="6">
        <v>5</v>
      </c>
      <c r="L9" s="6">
        <v>11</v>
      </c>
      <c r="M9" s="6">
        <v>0</v>
      </c>
      <c r="N9" s="6">
        <v>1</v>
      </c>
      <c r="O9" s="6">
        <v>46</v>
      </c>
      <c r="P9" s="6">
        <v>0</v>
      </c>
      <c r="Q9" s="6">
        <v>125</v>
      </c>
      <c r="R9" s="6">
        <v>61</v>
      </c>
    </row>
    <row r="10" spans="1:18" ht="15.75" customHeight="1" x14ac:dyDescent="0.25">
      <c r="A10" s="20"/>
      <c r="B10" s="23" t="s">
        <v>19</v>
      </c>
      <c r="C10" s="24"/>
      <c r="D10" s="8" t="s">
        <v>16</v>
      </c>
      <c r="E10" s="8" t="s">
        <v>16</v>
      </c>
      <c r="F10" s="8" t="s">
        <v>16</v>
      </c>
      <c r="G10" s="8" t="s">
        <v>16</v>
      </c>
      <c r="H10" s="8" t="s">
        <v>16</v>
      </c>
      <c r="I10" s="8" t="s">
        <v>16</v>
      </c>
      <c r="J10" s="7">
        <v>0</v>
      </c>
      <c r="K10" s="7">
        <v>0</v>
      </c>
      <c r="L10" s="7">
        <v>0</v>
      </c>
      <c r="M10" s="7">
        <v>0</v>
      </c>
      <c r="N10" s="7">
        <v>0</v>
      </c>
      <c r="O10" s="7">
        <v>0</v>
      </c>
      <c r="P10" s="7">
        <v>0</v>
      </c>
      <c r="Q10" s="7">
        <v>0</v>
      </c>
      <c r="R10" s="7">
        <v>0</v>
      </c>
    </row>
    <row r="11" spans="1:18" ht="15.75" customHeight="1" x14ac:dyDescent="0.25">
      <c r="A11" s="20"/>
      <c r="B11" s="23" t="s">
        <v>20</v>
      </c>
      <c r="C11" s="24"/>
      <c r="D11" s="8" t="s">
        <v>16</v>
      </c>
      <c r="E11" s="8" t="s">
        <v>16</v>
      </c>
      <c r="F11" s="8" t="s">
        <v>16</v>
      </c>
      <c r="G11" s="8" t="s">
        <v>16</v>
      </c>
      <c r="H11" s="8" t="s">
        <v>16</v>
      </c>
      <c r="I11" s="8" t="s">
        <v>16</v>
      </c>
      <c r="J11" s="7">
        <v>0</v>
      </c>
      <c r="K11" s="7">
        <v>0</v>
      </c>
      <c r="L11" s="7">
        <v>0</v>
      </c>
      <c r="M11" s="7">
        <v>0</v>
      </c>
      <c r="N11" s="7">
        <v>0</v>
      </c>
      <c r="O11" s="7">
        <v>0</v>
      </c>
      <c r="P11" s="7">
        <v>0</v>
      </c>
      <c r="Q11" s="7">
        <v>0</v>
      </c>
      <c r="R11" s="7">
        <v>0</v>
      </c>
    </row>
    <row r="12" spans="1:18" ht="15.75" customHeight="1" x14ac:dyDescent="0.25">
      <c r="A12" s="20"/>
      <c r="B12" s="23" t="s">
        <v>21</v>
      </c>
      <c r="C12" s="24"/>
      <c r="D12" s="8" t="s">
        <v>16</v>
      </c>
      <c r="E12" s="8" t="s">
        <v>16</v>
      </c>
      <c r="F12" s="8" t="s">
        <v>16</v>
      </c>
      <c r="G12" s="7">
        <v>0</v>
      </c>
      <c r="H12" s="7">
        <v>0</v>
      </c>
      <c r="I12" s="7">
        <v>0</v>
      </c>
      <c r="J12" s="8" t="s">
        <v>16</v>
      </c>
      <c r="K12" s="8" t="s">
        <v>16</v>
      </c>
      <c r="L12" s="8" t="s">
        <v>16</v>
      </c>
      <c r="M12" s="8" t="s">
        <v>16</v>
      </c>
      <c r="N12" s="8" t="s">
        <v>16</v>
      </c>
      <c r="O12" s="8" t="s">
        <v>16</v>
      </c>
      <c r="P12" s="8" t="s">
        <v>16</v>
      </c>
      <c r="Q12" s="8" t="s">
        <v>16</v>
      </c>
      <c r="R12" s="8" t="s">
        <v>16</v>
      </c>
    </row>
    <row r="13" spans="1:18" ht="15.75" customHeight="1" x14ac:dyDescent="0.25">
      <c r="A13" s="20"/>
      <c r="B13" s="23" t="s">
        <v>22</v>
      </c>
      <c r="C13" s="24"/>
      <c r="D13" s="8" t="s">
        <v>16</v>
      </c>
      <c r="E13" s="8" t="s">
        <v>16</v>
      </c>
      <c r="F13" s="8" t="s">
        <v>16</v>
      </c>
      <c r="G13" s="7">
        <v>0</v>
      </c>
      <c r="H13" s="7">
        <v>0</v>
      </c>
      <c r="I13" s="7">
        <v>0</v>
      </c>
      <c r="J13" s="7">
        <v>0</v>
      </c>
      <c r="K13" s="7">
        <v>1</v>
      </c>
      <c r="L13" s="7">
        <v>0</v>
      </c>
      <c r="M13" s="8" t="s">
        <v>16</v>
      </c>
      <c r="N13" s="8" t="s">
        <v>16</v>
      </c>
      <c r="O13" s="8" t="s">
        <v>16</v>
      </c>
      <c r="P13" s="7">
        <v>0</v>
      </c>
      <c r="Q13" s="7">
        <v>0</v>
      </c>
      <c r="R13" s="7">
        <v>0</v>
      </c>
    </row>
    <row r="14" spans="1:18" ht="15.75" customHeight="1" x14ac:dyDescent="0.25">
      <c r="A14" s="20"/>
      <c r="B14" s="23" t="s">
        <v>23</v>
      </c>
      <c r="C14" s="24"/>
      <c r="D14" s="8" t="s">
        <v>16</v>
      </c>
      <c r="E14" s="8" t="s">
        <v>16</v>
      </c>
      <c r="F14" s="8" t="s">
        <v>16</v>
      </c>
      <c r="G14" s="7">
        <v>0</v>
      </c>
      <c r="H14" s="7">
        <v>0</v>
      </c>
      <c r="I14" s="7">
        <v>0</v>
      </c>
      <c r="J14" s="7">
        <v>0</v>
      </c>
      <c r="K14" s="7">
        <v>0</v>
      </c>
      <c r="L14" s="7">
        <v>1</v>
      </c>
      <c r="M14" s="8" t="s">
        <v>16</v>
      </c>
      <c r="N14" s="8" t="s">
        <v>16</v>
      </c>
      <c r="O14" s="8" t="s">
        <v>16</v>
      </c>
      <c r="P14" s="7">
        <v>0</v>
      </c>
      <c r="Q14" s="7">
        <v>0</v>
      </c>
      <c r="R14" s="7">
        <v>0</v>
      </c>
    </row>
    <row r="15" spans="1:18" ht="15.75" customHeight="1" x14ac:dyDescent="0.25">
      <c r="A15" s="20"/>
      <c r="B15" s="23" t="s">
        <v>24</v>
      </c>
      <c r="C15" s="24"/>
      <c r="D15" s="8" t="s">
        <v>16</v>
      </c>
      <c r="E15" s="8" t="s">
        <v>16</v>
      </c>
      <c r="F15" s="8" t="s">
        <v>16</v>
      </c>
      <c r="G15" s="8">
        <v>0</v>
      </c>
      <c r="H15" s="8">
        <v>0</v>
      </c>
      <c r="I15" s="8">
        <v>0</v>
      </c>
      <c r="J15" s="7">
        <v>0</v>
      </c>
      <c r="K15" s="7">
        <v>3</v>
      </c>
      <c r="L15" s="7">
        <v>9</v>
      </c>
      <c r="M15" s="7">
        <v>0</v>
      </c>
      <c r="N15" s="7">
        <v>0</v>
      </c>
      <c r="O15" s="7">
        <v>0</v>
      </c>
      <c r="P15" s="7">
        <v>0</v>
      </c>
      <c r="Q15" s="7">
        <v>116</v>
      </c>
      <c r="R15" s="7">
        <v>42</v>
      </c>
    </row>
    <row r="16" spans="1:18" ht="15.75" customHeight="1" x14ac:dyDescent="0.25">
      <c r="A16" s="20"/>
      <c r="B16" s="23" t="s">
        <v>25</v>
      </c>
      <c r="C16" s="24"/>
      <c r="D16" s="8" t="s">
        <v>16</v>
      </c>
      <c r="E16" s="8" t="s">
        <v>16</v>
      </c>
      <c r="F16" s="8" t="s">
        <v>16</v>
      </c>
      <c r="G16" s="7">
        <v>0</v>
      </c>
      <c r="H16" s="7">
        <v>2</v>
      </c>
      <c r="I16" s="7">
        <v>21</v>
      </c>
      <c r="J16" s="7">
        <v>0</v>
      </c>
      <c r="K16" s="7">
        <v>1</v>
      </c>
      <c r="L16" s="7">
        <v>1</v>
      </c>
      <c r="M16" s="7">
        <v>0</v>
      </c>
      <c r="N16" s="7">
        <v>0</v>
      </c>
      <c r="O16" s="7">
        <v>0</v>
      </c>
      <c r="P16" s="7">
        <v>0</v>
      </c>
      <c r="Q16" s="7">
        <v>9</v>
      </c>
      <c r="R16" s="7">
        <v>19</v>
      </c>
    </row>
    <row r="17" spans="1:18" ht="15.75" customHeight="1" x14ac:dyDescent="0.25">
      <c r="A17" s="26"/>
      <c r="B17" s="23" t="s">
        <v>26</v>
      </c>
      <c r="C17" s="24"/>
      <c r="D17" s="8" t="s">
        <v>16</v>
      </c>
      <c r="E17" s="8" t="s">
        <v>16</v>
      </c>
      <c r="F17" s="8" t="s">
        <v>16</v>
      </c>
      <c r="G17" s="8" t="s">
        <v>16</v>
      </c>
      <c r="H17" s="8" t="s">
        <v>16</v>
      </c>
      <c r="I17" s="8" t="s">
        <v>16</v>
      </c>
      <c r="J17" s="8" t="s">
        <v>16</v>
      </c>
      <c r="K17" s="8" t="s">
        <v>16</v>
      </c>
      <c r="L17" s="8" t="s">
        <v>16</v>
      </c>
      <c r="M17" s="7">
        <v>0</v>
      </c>
      <c r="N17" s="7">
        <v>1</v>
      </c>
      <c r="O17" s="7">
        <v>46</v>
      </c>
      <c r="P17" s="7">
        <v>0</v>
      </c>
      <c r="Q17" s="7">
        <v>0</v>
      </c>
      <c r="R17" s="7">
        <v>0</v>
      </c>
    </row>
    <row r="18" spans="1:18" ht="15.75" customHeight="1" x14ac:dyDescent="0.25">
      <c r="A18" s="9" t="s">
        <v>27</v>
      </c>
      <c r="B18" s="21" t="s">
        <v>14</v>
      </c>
      <c r="C18" s="22"/>
      <c r="D18" s="8" t="s">
        <v>16</v>
      </c>
      <c r="E18" s="8" t="s">
        <v>16</v>
      </c>
      <c r="F18" s="8" t="s">
        <v>16</v>
      </c>
      <c r="G18" s="8" t="s">
        <v>16</v>
      </c>
      <c r="H18" s="8" t="s">
        <v>16</v>
      </c>
      <c r="I18" s="8" t="s">
        <v>16</v>
      </c>
      <c r="J18" s="7">
        <v>0</v>
      </c>
      <c r="K18" s="7">
        <v>3</v>
      </c>
      <c r="L18" s="7">
        <v>0</v>
      </c>
      <c r="M18" s="7">
        <v>0</v>
      </c>
      <c r="N18" s="7">
        <v>0</v>
      </c>
      <c r="O18" s="7">
        <v>0</v>
      </c>
      <c r="P18" s="7">
        <v>0</v>
      </c>
      <c r="Q18" s="7">
        <v>0</v>
      </c>
      <c r="R18" s="7">
        <v>0</v>
      </c>
    </row>
    <row r="19" spans="1:18" ht="15.75" customHeight="1" x14ac:dyDescent="0.25">
      <c r="A19" s="30" t="s">
        <v>28</v>
      </c>
      <c r="B19" s="21" t="s">
        <v>14</v>
      </c>
      <c r="C19" s="22"/>
      <c r="D19" s="6">
        <f t="shared" ref="D19:R19" si="1">SUM(D20:D30)</f>
        <v>0</v>
      </c>
      <c r="E19" s="6">
        <f t="shared" si="1"/>
        <v>146</v>
      </c>
      <c r="F19" s="6">
        <f t="shared" si="1"/>
        <v>357</v>
      </c>
      <c r="G19" s="6">
        <f t="shared" si="1"/>
        <v>0</v>
      </c>
      <c r="H19" s="6">
        <f t="shared" si="1"/>
        <v>225</v>
      </c>
      <c r="I19" s="6">
        <f t="shared" si="1"/>
        <v>462</v>
      </c>
      <c r="J19" s="6">
        <f t="shared" si="1"/>
        <v>0</v>
      </c>
      <c r="K19" s="6">
        <f t="shared" si="1"/>
        <v>219</v>
      </c>
      <c r="L19" s="6">
        <f t="shared" si="1"/>
        <v>532</v>
      </c>
      <c r="M19" s="6">
        <f t="shared" si="1"/>
        <v>0</v>
      </c>
      <c r="N19" s="6">
        <f t="shared" si="1"/>
        <v>240</v>
      </c>
      <c r="O19" s="6">
        <f t="shared" si="1"/>
        <v>493</v>
      </c>
      <c r="P19" s="6">
        <f t="shared" si="1"/>
        <v>0</v>
      </c>
      <c r="Q19" s="6">
        <f t="shared" si="1"/>
        <v>330</v>
      </c>
      <c r="R19" s="6">
        <f t="shared" si="1"/>
        <v>100</v>
      </c>
    </row>
    <row r="20" spans="1:18" ht="15.75" customHeight="1" x14ac:dyDescent="0.25">
      <c r="A20" s="31"/>
      <c r="B20" s="23" t="s">
        <v>29</v>
      </c>
      <c r="C20" s="24"/>
      <c r="D20" s="48" t="s">
        <v>16</v>
      </c>
      <c r="E20" s="48" t="s">
        <v>16</v>
      </c>
      <c r="F20" s="48" t="s">
        <v>16</v>
      </c>
      <c r="G20" s="48" t="s">
        <v>16</v>
      </c>
      <c r="H20" s="48" t="s">
        <v>16</v>
      </c>
      <c r="I20" s="48" t="s">
        <v>16</v>
      </c>
      <c r="J20" s="6">
        <v>0</v>
      </c>
      <c r="K20" s="6">
        <v>20</v>
      </c>
      <c r="L20" s="6">
        <v>2</v>
      </c>
      <c r="M20" s="6">
        <v>0</v>
      </c>
      <c r="N20" s="6">
        <v>3</v>
      </c>
      <c r="O20" s="6">
        <v>0</v>
      </c>
      <c r="P20" s="6">
        <v>0</v>
      </c>
      <c r="Q20" s="6">
        <v>258</v>
      </c>
      <c r="R20" s="6">
        <v>0</v>
      </c>
    </row>
    <row r="21" spans="1:18" ht="15.75" customHeight="1" x14ac:dyDescent="0.25">
      <c r="A21" s="31"/>
      <c r="B21" s="23" t="s">
        <v>30</v>
      </c>
      <c r="C21" s="24"/>
      <c r="D21" s="8" t="s">
        <v>16</v>
      </c>
      <c r="E21" s="8" t="s">
        <v>16</v>
      </c>
      <c r="F21" s="8" t="s">
        <v>16</v>
      </c>
      <c r="G21" s="8" t="s">
        <v>16</v>
      </c>
      <c r="H21" s="8" t="s">
        <v>16</v>
      </c>
      <c r="I21" s="8" t="s">
        <v>16</v>
      </c>
      <c r="J21" s="8" t="s">
        <v>16</v>
      </c>
      <c r="K21" s="8" t="s">
        <v>16</v>
      </c>
      <c r="L21" s="8" t="s">
        <v>16</v>
      </c>
      <c r="M21" s="8" t="s">
        <v>16</v>
      </c>
      <c r="N21" s="8" t="s">
        <v>16</v>
      </c>
      <c r="O21" s="8" t="s">
        <v>16</v>
      </c>
      <c r="P21" s="7">
        <v>0</v>
      </c>
      <c r="Q21" s="7">
        <v>0</v>
      </c>
      <c r="R21" s="7">
        <v>0</v>
      </c>
    </row>
    <row r="22" spans="1:18" ht="15.75" customHeight="1" x14ac:dyDescent="0.25">
      <c r="A22" s="31"/>
      <c r="B22" s="27" t="s">
        <v>31</v>
      </c>
      <c r="C22" s="7" t="s">
        <v>32</v>
      </c>
      <c r="D22" s="8" t="s">
        <v>16</v>
      </c>
      <c r="E22" s="8" t="s">
        <v>16</v>
      </c>
      <c r="F22" s="8" t="s">
        <v>16</v>
      </c>
      <c r="G22" s="8" t="s">
        <v>16</v>
      </c>
      <c r="H22" s="8" t="s">
        <v>16</v>
      </c>
      <c r="I22" s="8" t="s">
        <v>16</v>
      </c>
      <c r="J22" s="7">
        <v>0</v>
      </c>
      <c r="K22" s="7">
        <v>3</v>
      </c>
      <c r="L22" s="7">
        <v>27</v>
      </c>
      <c r="M22" s="7">
        <v>0</v>
      </c>
      <c r="N22" s="7">
        <v>1</v>
      </c>
      <c r="O22" s="7">
        <v>12</v>
      </c>
      <c r="P22" s="7">
        <v>0</v>
      </c>
      <c r="Q22" s="7">
        <v>4</v>
      </c>
      <c r="R22" s="7">
        <v>25</v>
      </c>
    </row>
    <row r="23" spans="1:18" ht="15.75" customHeight="1" x14ac:dyDescent="0.25">
      <c r="A23" s="31"/>
      <c r="B23" s="28"/>
      <c r="C23" s="7" t="s">
        <v>33</v>
      </c>
      <c r="D23" s="8" t="s">
        <v>16</v>
      </c>
      <c r="E23" s="8" t="s">
        <v>16</v>
      </c>
      <c r="F23" s="8" t="s">
        <v>16</v>
      </c>
      <c r="G23" s="7">
        <v>0</v>
      </c>
      <c r="H23" s="7">
        <v>5</v>
      </c>
      <c r="I23" s="7">
        <v>7</v>
      </c>
      <c r="J23" s="8" t="s">
        <v>16</v>
      </c>
      <c r="K23" s="8" t="s">
        <v>16</v>
      </c>
      <c r="L23" s="8" t="s">
        <v>16</v>
      </c>
      <c r="M23" s="8" t="s">
        <v>16</v>
      </c>
      <c r="N23" s="8" t="s">
        <v>16</v>
      </c>
      <c r="O23" s="8" t="s">
        <v>16</v>
      </c>
      <c r="P23" s="8" t="s">
        <v>16</v>
      </c>
      <c r="Q23" s="8" t="s">
        <v>16</v>
      </c>
      <c r="R23" s="8" t="s">
        <v>16</v>
      </c>
    </row>
    <row r="24" spans="1:18" ht="15.75" customHeight="1" x14ac:dyDescent="0.25">
      <c r="A24" s="31"/>
      <c r="B24" s="28"/>
      <c r="C24" s="7" t="s">
        <v>34</v>
      </c>
      <c r="D24" s="7">
        <v>0</v>
      </c>
      <c r="E24" s="7">
        <v>132</v>
      </c>
      <c r="F24" s="7">
        <v>265</v>
      </c>
      <c r="G24" s="7">
        <v>0</v>
      </c>
      <c r="H24" s="7">
        <v>103</v>
      </c>
      <c r="I24" s="7">
        <v>329</v>
      </c>
      <c r="J24" s="8" t="s">
        <v>16</v>
      </c>
      <c r="K24" s="8" t="s">
        <v>16</v>
      </c>
      <c r="L24" s="8" t="s">
        <v>16</v>
      </c>
      <c r="M24" s="8" t="s">
        <v>16</v>
      </c>
      <c r="N24" s="8" t="s">
        <v>16</v>
      </c>
      <c r="O24" s="8" t="s">
        <v>16</v>
      </c>
      <c r="P24" s="8" t="s">
        <v>16</v>
      </c>
      <c r="Q24" s="8" t="s">
        <v>16</v>
      </c>
      <c r="R24" s="8" t="s">
        <v>16</v>
      </c>
    </row>
    <row r="25" spans="1:18" ht="15.75" customHeight="1" x14ac:dyDescent="0.25">
      <c r="A25" s="31"/>
      <c r="B25" s="28"/>
      <c r="C25" s="7" t="s">
        <v>35</v>
      </c>
      <c r="D25" s="8" t="s">
        <v>16</v>
      </c>
      <c r="E25" s="8" t="s">
        <v>16</v>
      </c>
      <c r="F25" s="8" t="s">
        <v>16</v>
      </c>
      <c r="G25" s="7">
        <v>0</v>
      </c>
      <c r="H25" s="7">
        <v>29</v>
      </c>
      <c r="I25" s="7">
        <v>33</v>
      </c>
      <c r="J25" s="8" t="s">
        <v>16</v>
      </c>
      <c r="K25" s="8" t="s">
        <v>16</v>
      </c>
      <c r="L25" s="8" t="s">
        <v>16</v>
      </c>
      <c r="M25" s="8" t="s">
        <v>16</v>
      </c>
      <c r="N25" s="8" t="s">
        <v>16</v>
      </c>
      <c r="O25" s="8" t="s">
        <v>16</v>
      </c>
      <c r="P25" s="8" t="s">
        <v>16</v>
      </c>
      <c r="Q25" s="8" t="s">
        <v>16</v>
      </c>
      <c r="R25" s="8" t="s">
        <v>16</v>
      </c>
    </row>
    <row r="26" spans="1:18" ht="15.75" customHeight="1" x14ac:dyDescent="0.25">
      <c r="A26" s="31"/>
      <c r="B26" s="28"/>
      <c r="C26" s="7" t="s">
        <v>36</v>
      </c>
      <c r="D26" s="7">
        <v>0</v>
      </c>
      <c r="E26" s="7">
        <v>7</v>
      </c>
      <c r="F26" s="7">
        <v>80</v>
      </c>
      <c r="G26" s="8" t="s">
        <v>16</v>
      </c>
      <c r="H26" s="8" t="s">
        <v>16</v>
      </c>
      <c r="I26" s="8" t="s">
        <v>16</v>
      </c>
      <c r="J26" s="8" t="s">
        <v>16</v>
      </c>
      <c r="K26" s="8" t="s">
        <v>16</v>
      </c>
      <c r="L26" s="8" t="s">
        <v>16</v>
      </c>
      <c r="M26" s="8" t="s">
        <v>16</v>
      </c>
      <c r="N26" s="8" t="s">
        <v>16</v>
      </c>
      <c r="O26" s="8" t="s">
        <v>16</v>
      </c>
      <c r="P26" s="8" t="s">
        <v>16</v>
      </c>
      <c r="Q26" s="8" t="s">
        <v>16</v>
      </c>
      <c r="R26" s="8" t="s">
        <v>16</v>
      </c>
    </row>
    <row r="27" spans="1:18" ht="15.75" customHeight="1" x14ac:dyDescent="0.25">
      <c r="A27" s="31"/>
      <c r="B27" s="28"/>
      <c r="C27" s="7" t="s">
        <v>37</v>
      </c>
      <c r="D27" s="8" t="s">
        <v>16</v>
      </c>
      <c r="E27" s="8" t="s">
        <v>16</v>
      </c>
      <c r="F27" s="8" t="s">
        <v>16</v>
      </c>
      <c r="G27" s="8" t="s">
        <v>16</v>
      </c>
      <c r="H27" s="8" t="s">
        <v>16</v>
      </c>
      <c r="I27" s="8" t="s">
        <v>16</v>
      </c>
      <c r="J27" s="7">
        <v>0</v>
      </c>
      <c r="K27" s="7">
        <v>24</v>
      </c>
      <c r="L27" s="7">
        <v>51</v>
      </c>
      <c r="M27" s="7">
        <v>0</v>
      </c>
      <c r="N27" s="7">
        <v>61</v>
      </c>
      <c r="O27" s="7">
        <v>74</v>
      </c>
      <c r="P27" s="7">
        <v>0</v>
      </c>
      <c r="Q27" s="7">
        <v>0</v>
      </c>
      <c r="R27" s="7">
        <v>0</v>
      </c>
    </row>
    <row r="28" spans="1:18" ht="15.75" customHeight="1" x14ac:dyDescent="0.25">
      <c r="A28" s="31"/>
      <c r="B28" s="29"/>
      <c r="C28" s="7" t="s">
        <v>38</v>
      </c>
      <c r="D28" s="8" t="s">
        <v>16</v>
      </c>
      <c r="E28" s="8" t="s">
        <v>16</v>
      </c>
      <c r="F28" s="8" t="s">
        <v>16</v>
      </c>
      <c r="G28" s="8" t="s">
        <v>16</v>
      </c>
      <c r="H28" s="8" t="s">
        <v>16</v>
      </c>
      <c r="I28" s="8" t="s">
        <v>16</v>
      </c>
      <c r="J28" s="7">
        <v>0</v>
      </c>
      <c r="K28" s="7">
        <v>135</v>
      </c>
      <c r="L28" s="7">
        <v>394</v>
      </c>
      <c r="M28" s="7">
        <v>0</v>
      </c>
      <c r="N28" s="7">
        <v>115</v>
      </c>
      <c r="O28" s="7">
        <v>346</v>
      </c>
      <c r="P28" s="7">
        <v>0</v>
      </c>
      <c r="Q28" s="7">
        <v>0</v>
      </c>
      <c r="R28" s="7">
        <v>0</v>
      </c>
    </row>
    <row r="29" spans="1:18" ht="15.75" customHeight="1" x14ac:dyDescent="0.25">
      <c r="A29" s="31"/>
      <c r="B29" s="23" t="s">
        <v>39</v>
      </c>
      <c r="C29" s="24"/>
      <c r="D29" s="7">
        <v>0</v>
      </c>
      <c r="E29" s="7">
        <v>0</v>
      </c>
      <c r="F29" s="7">
        <v>0</v>
      </c>
      <c r="G29" s="7">
        <v>0</v>
      </c>
      <c r="H29" s="7">
        <v>76</v>
      </c>
      <c r="I29" s="7">
        <v>83</v>
      </c>
      <c r="J29" s="7">
        <v>0</v>
      </c>
      <c r="K29" s="7">
        <v>30</v>
      </c>
      <c r="L29" s="7">
        <v>45</v>
      </c>
      <c r="M29" s="7">
        <v>0</v>
      </c>
      <c r="N29" s="7">
        <v>57</v>
      </c>
      <c r="O29" s="7">
        <v>37</v>
      </c>
      <c r="P29" s="7">
        <v>0</v>
      </c>
      <c r="Q29" s="7">
        <v>65</v>
      </c>
      <c r="R29" s="7">
        <v>64</v>
      </c>
    </row>
    <row r="30" spans="1:18" x14ac:dyDescent="0.25">
      <c r="A30" s="32"/>
      <c r="B30" s="23" t="s">
        <v>40</v>
      </c>
      <c r="C30" s="24"/>
      <c r="D30" s="7">
        <v>0</v>
      </c>
      <c r="E30" s="7">
        <v>7</v>
      </c>
      <c r="F30" s="7">
        <v>12</v>
      </c>
      <c r="G30" s="7">
        <v>0</v>
      </c>
      <c r="H30" s="7">
        <v>12</v>
      </c>
      <c r="I30" s="7">
        <v>10</v>
      </c>
      <c r="J30" s="7">
        <v>0</v>
      </c>
      <c r="K30" s="7">
        <v>7</v>
      </c>
      <c r="L30" s="7">
        <v>13</v>
      </c>
      <c r="M30" s="7">
        <v>0</v>
      </c>
      <c r="N30" s="7">
        <v>3</v>
      </c>
      <c r="O30" s="7">
        <v>24</v>
      </c>
      <c r="P30" s="7">
        <v>0</v>
      </c>
      <c r="Q30" s="7">
        <v>3</v>
      </c>
      <c r="R30" s="7">
        <v>11</v>
      </c>
    </row>
    <row r="31" spans="1:18" s="1" customFormat="1" ht="15.75" customHeight="1" x14ac:dyDescent="0.25">
      <c r="A31" s="19" t="s">
        <v>41</v>
      </c>
      <c r="B31" s="21" t="s">
        <v>14</v>
      </c>
      <c r="C31" s="22"/>
      <c r="D31" s="6">
        <v>1</v>
      </c>
      <c r="E31" s="6">
        <f>SUM(E32:E35)</f>
        <v>57</v>
      </c>
      <c r="F31" s="6">
        <v>240</v>
      </c>
      <c r="G31" s="6">
        <v>0</v>
      </c>
      <c r="H31" s="6">
        <v>66</v>
      </c>
      <c r="I31" s="6">
        <v>267</v>
      </c>
      <c r="J31" s="6">
        <v>2</v>
      </c>
      <c r="K31" s="6">
        <v>52</v>
      </c>
      <c r="L31" s="6">
        <v>217</v>
      </c>
      <c r="M31" s="6">
        <v>0</v>
      </c>
      <c r="N31" s="6">
        <v>19</v>
      </c>
      <c r="O31" s="6">
        <v>350</v>
      </c>
      <c r="P31" s="6">
        <v>1</v>
      </c>
      <c r="Q31" s="6">
        <v>56</v>
      </c>
      <c r="R31" s="6">
        <v>186</v>
      </c>
    </row>
    <row r="32" spans="1:18" ht="15.75" customHeight="1" x14ac:dyDescent="0.25">
      <c r="A32" s="20"/>
      <c r="B32" s="23" t="s">
        <v>42</v>
      </c>
      <c r="C32" s="24"/>
      <c r="D32" s="7">
        <v>0</v>
      </c>
      <c r="E32" s="7">
        <v>0</v>
      </c>
      <c r="F32" s="7">
        <v>11</v>
      </c>
      <c r="G32" s="7">
        <v>0</v>
      </c>
      <c r="H32" s="7">
        <v>0</v>
      </c>
      <c r="I32" s="7">
        <v>18</v>
      </c>
      <c r="J32" s="7">
        <v>0</v>
      </c>
      <c r="K32" s="7">
        <v>2</v>
      </c>
      <c r="L32" s="7">
        <v>11</v>
      </c>
      <c r="M32" s="7">
        <v>0</v>
      </c>
      <c r="N32" s="7">
        <v>1</v>
      </c>
      <c r="O32" s="7">
        <v>15</v>
      </c>
      <c r="P32" s="7">
        <v>1</v>
      </c>
      <c r="Q32" s="7">
        <v>1</v>
      </c>
      <c r="R32" s="7">
        <v>11</v>
      </c>
    </row>
    <row r="33" spans="1:18" ht="15.75" customHeight="1" x14ac:dyDescent="0.25">
      <c r="A33" s="20"/>
      <c r="B33" s="23" t="s">
        <v>43</v>
      </c>
      <c r="C33" s="24"/>
      <c r="D33" s="7">
        <v>0</v>
      </c>
      <c r="E33" s="7">
        <v>5</v>
      </c>
      <c r="F33" s="7">
        <v>11</v>
      </c>
      <c r="G33" s="7">
        <v>0</v>
      </c>
      <c r="H33" s="7">
        <v>4</v>
      </c>
      <c r="I33" s="7">
        <v>12</v>
      </c>
      <c r="J33" s="7">
        <v>0</v>
      </c>
      <c r="K33" s="7">
        <v>7</v>
      </c>
      <c r="L33" s="7">
        <v>8</v>
      </c>
      <c r="M33" s="7">
        <v>0</v>
      </c>
      <c r="N33" s="7">
        <v>4</v>
      </c>
      <c r="O33" s="7">
        <v>13</v>
      </c>
      <c r="P33" s="7">
        <v>0</v>
      </c>
      <c r="Q33" s="7">
        <v>6</v>
      </c>
      <c r="R33" s="7">
        <v>48</v>
      </c>
    </row>
    <row r="34" spans="1:18" ht="15.75" customHeight="1" x14ac:dyDescent="0.25">
      <c r="A34" s="20"/>
      <c r="B34" s="23" t="s">
        <v>44</v>
      </c>
      <c r="C34" s="24"/>
      <c r="D34" s="7">
        <v>0</v>
      </c>
      <c r="E34" s="7">
        <v>2</v>
      </c>
      <c r="F34" s="7">
        <v>3</v>
      </c>
      <c r="G34" s="7">
        <v>0</v>
      </c>
      <c r="H34" s="7">
        <v>1</v>
      </c>
      <c r="I34" s="7">
        <v>9</v>
      </c>
      <c r="J34" s="7">
        <v>0</v>
      </c>
      <c r="K34" s="7">
        <v>4</v>
      </c>
      <c r="L34" s="7">
        <v>12</v>
      </c>
      <c r="M34" s="7">
        <v>0</v>
      </c>
      <c r="N34" s="7">
        <v>1</v>
      </c>
      <c r="O34" s="7">
        <v>7</v>
      </c>
      <c r="P34" s="7">
        <v>0</v>
      </c>
      <c r="Q34" s="7">
        <v>1</v>
      </c>
      <c r="R34" s="7">
        <v>9</v>
      </c>
    </row>
    <row r="35" spans="1:18" ht="15.75" customHeight="1" x14ac:dyDescent="0.25">
      <c r="A35" s="26"/>
      <c r="B35" s="23" t="s">
        <v>45</v>
      </c>
      <c r="C35" s="24"/>
      <c r="D35" s="7">
        <v>1</v>
      </c>
      <c r="E35" s="7">
        <v>50</v>
      </c>
      <c r="F35" s="7">
        <v>215</v>
      </c>
      <c r="G35" s="7">
        <v>0</v>
      </c>
      <c r="H35" s="7">
        <v>61</v>
      </c>
      <c r="I35" s="7">
        <v>228</v>
      </c>
      <c r="J35" s="7">
        <v>2</v>
      </c>
      <c r="K35" s="7">
        <v>39</v>
      </c>
      <c r="L35" s="7">
        <v>186</v>
      </c>
      <c r="M35" s="7">
        <v>0</v>
      </c>
      <c r="N35" s="7">
        <v>13</v>
      </c>
      <c r="O35" s="7">
        <v>315</v>
      </c>
      <c r="P35" s="7">
        <v>0</v>
      </c>
      <c r="Q35" s="7">
        <v>48</v>
      </c>
      <c r="R35" s="7">
        <v>118</v>
      </c>
    </row>
    <row r="36" spans="1:18" s="1" customFormat="1" ht="15.75" customHeight="1" x14ac:dyDescent="0.25">
      <c r="A36" s="19" t="s">
        <v>46</v>
      </c>
      <c r="B36" s="21" t="s">
        <v>14</v>
      </c>
      <c r="C36" s="22"/>
      <c r="D36" s="6">
        <v>0</v>
      </c>
      <c r="E36" s="6">
        <f>SUM(E37:E44)</f>
        <v>117</v>
      </c>
      <c r="F36" s="6">
        <v>504</v>
      </c>
      <c r="G36" s="6">
        <v>0</v>
      </c>
      <c r="H36" s="6">
        <v>124</v>
      </c>
      <c r="I36" s="6">
        <v>600</v>
      </c>
      <c r="J36" s="6">
        <v>0</v>
      </c>
      <c r="K36" s="6">
        <v>83</v>
      </c>
      <c r="L36" s="6">
        <v>606</v>
      </c>
      <c r="M36" s="6">
        <v>0</v>
      </c>
      <c r="N36" s="6">
        <v>107</v>
      </c>
      <c r="O36" s="6">
        <v>871</v>
      </c>
      <c r="P36" s="6">
        <v>0</v>
      </c>
      <c r="Q36" s="6">
        <v>74</v>
      </c>
      <c r="R36" s="6">
        <v>752</v>
      </c>
    </row>
    <row r="37" spans="1:18" ht="15.75" customHeight="1" x14ac:dyDescent="0.25">
      <c r="A37" s="20"/>
      <c r="B37" s="23" t="s">
        <v>47</v>
      </c>
      <c r="C37" s="24"/>
      <c r="D37" s="7">
        <v>0</v>
      </c>
      <c r="E37" s="7">
        <v>86</v>
      </c>
      <c r="F37" s="7">
        <v>418</v>
      </c>
      <c r="G37" s="7">
        <v>0</v>
      </c>
      <c r="H37" s="7">
        <v>105</v>
      </c>
      <c r="I37" s="7">
        <v>504</v>
      </c>
      <c r="J37" s="7">
        <v>0</v>
      </c>
      <c r="K37" s="7">
        <v>72</v>
      </c>
      <c r="L37" s="7">
        <v>439</v>
      </c>
      <c r="M37" s="7">
        <v>0</v>
      </c>
      <c r="N37" s="7">
        <v>75</v>
      </c>
      <c r="O37" s="7">
        <v>690</v>
      </c>
      <c r="P37" s="7">
        <v>0</v>
      </c>
      <c r="Q37" s="7">
        <v>64</v>
      </c>
      <c r="R37" s="7">
        <v>746</v>
      </c>
    </row>
    <row r="38" spans="1:18" ht="15.75" customHeight="1" x14ac:dyDescent="0.25">
      <c r="A38" s="20"/>
      <c r="B38" s="23" t="s">
        <v>48</v>
      </c>
      <c r="C38" s="24"/>
      <c r="D38" s="7">
        <v>0</v>
      </c>
      <c r="E38" s="7">
        <v>0</v>
      </c>
      <c r="F38" s="7">
        <v>4</v>
      </c>
      <c r="G38" s="7">
        <v>0</v>
      </c>
      <c r="H38" s="7">
        <v>0</v>
      </c>
      <c r="I38" s="7">
        <v>4</v>
      </c>
      <c r="J38" s="7">
        <v>0</v>
      </c>
      <c r="K38" s="7">
        <v>3</v>
      </c>
      <c r="L38" s="7">
        <v>3</v>
      </c>
      <c r="M38" s="7">
        <v>0</v>
      </c>
      <c r="N38" s="7">
        <v>0</v>
      </c>
      <c r="O38" s="7">
        <v>4</v>
      </c>
      <c r="P38" s="7">
        <v>0</v>
      </c>
      <c r="Q38" s="7">
        <v>1</v>
      </c>
      <c r="R38" s="7">
        <v>2</v>
      </c>
    </row>
    <row r="39" spans="1:18" ht="15.75" customHeight="1" x14ac:dyDescent="0.25">
      <c r="A39" s="20"/>
      <c r="B39" s="23" t="s">
        <v>49</v>
      </c>
      <c r="C39" s="24"/>
      <c r="D39" s="8" t="s">
        <v>16</v>
      </c>
      <c r="E39" s="8" t="s">
        <v>16</v>
      </c>
      <c r="F39" s="8" t="s">
        <v>16</v>
      </c>
      <c r="G39" s="8" t="s">
        <v>16</v>
      </c>
      <c r="H39" s="8" t="s">
        <v>16</v>
      </c>
      <c r="I39" s="8" t="s">
        <v>16</v>
      </c>
      <c r="J39" s="8" t="s">
        <v>16</v>
      </c>
      <c r="K39" s="8" t="s">
        <v>16</v>
      </c>
      <c r="L39" s="8" t="s">
        <v>16</v>
      </c>
      <c r="M39" s="8" t="s">
        <v>16</v>
      </c>
      <c r="N39" s="8" t="s">
        <v>16</v>
      </c>
      <c r="O39" s="8" t="s">
        <v>16</v>
      </c>
      <c r="P39" s="7">
        <v>0</v>
      </c>
      <c r="Q39" s="7">
        <v>0</v>
      </c>
      <c r="R39" s="7">
        <v>0</v>
      </c>
    </row>
    <row r="40" spans="1:18" ht="15.75" customHeight="1" x14ac:dyDescent="0.25">
      <c r="A40" s="20"/>
      <c r="B40" s="23" t="s">
        <v>50</v>
      </c>
      <c r="C40" s="24"/>
      <c r="D40" s="7">
        <v>0</v>
      </c>
      <c r="E40" s="7">
        <v>31</v>
      </c>
      <c r="F40" s="7">
        <v>76</v>
      </c>
      <c r="G40" s="7">
        <v>0</v>
      </c>
      <c r="H40" s="7">
        <v>15</v>
      </c>
      <c r="I40" s="7">
        <v>83</v>
      </c>
      <c r="J40" s="7">
        <v>0</v>
      </c>
      <c r="K40" s="7">
        <v>8</v>
      </c>
      <c r="L40" s="7">
        <v>159</v>
      </c>
      <c r="M40" s="7">
        <v>0</v>
      </c>
      <c r="N40" s="7">
        <v>31</v>
      </c>
      <c r="O40" s="7">
        <v>175</v>
      </c>
      <c r="P40" s="7">
        <v>0</v>
      </c>
      <c r="Q40" s="7">
        <v>9</v>
      </c>
      <c r="R40" s="7">
        <v>4</v>
      </c>
    </row>
    <row r="41" spans="1:18" ht="15.75" customHeight="1" x14ac:dyDescent="0.25">
      <c r="A41" s="20"/>
      <c r="B41" s="27" t="s">
        <v>51</v>
      </c>
      <c r="C41" s="7" t="s">
        <v>52</v>
      </c>
      <c r="D41" s="8" t="s">
        <v>16</v>
      </c>
      <c r="E41" s="8" t="s">
        <v>16</v>
      </c>
      <c r="F41" s="8" t="s">
        <v>16</v>
      </c>
      <c r="G41" s="8" t="s">
        <v>16</v>
      </c>
      <c r="H41" s="8" t="s">
        <v>16</v>
      </c>
      <c r="I41" s="8" t="s">
        <v>16</v>
      </c>
      <c r="J41" s="7">
        <v>0</v>
      </c>
      <c r="K41" s="7">
        <v>0</v>
      </c>
      <c r="L41" s="7">
        <v>5</v>
      </c>
      <c r="M41" s="7">
        <v>0</v>
      </c>
      <c r="N41" s="7">
        <v>1</v>
      </c>
      <c r="O41" s="7">
        <v>2</v>
      </c>
      <c r="P41" s="7">
        <v>0</v>
      </c>
      <c r="Q41" s="7">
        <v>0</v>
      </c>
      <c r="R41" s="7">
        <v>0</v>
      </c>
    </row>
    <row r="42" spans="1:18" ht="15.75" customHeight="1" x14ac:dyDescent="0.25">
      <c r="A42" s="20"/>
      <c r="B42" s="28"/>
      <c r="C42" s="7" t="s">
        <v>53</v>
      </c>
      <c r="D42" s="8" t="s">
        <v>16</v>
      </c>
      <c r="E42" s="8" t="s">
        <v>16</v>
      </c>
      <c r="F42" s="8" t="s">
        <v>16</v>
      </c>
      <c r="G42" s="7">
        <v>0</v>
      </c>
      <c r="H42" s="7">
        <v>4</v>
      </c>
      <c r="I42" s="7">
        <v>9</v>
      </c>
      <c r="J42" s="8" t="s">
        <v>16</v>
      </c>
      <c r="K42" s="8" t="s">
        <v>16</v>
      </c>
      <c r="L42" s="8" t="s">
        <v>16</v>
      </c>
      <c r="M42" s="8" t="s">
        <v>16</v>
      </c>
      <c r="N42" s="8" t="s">
        <v>16</v>
      </c>
      <c r="O42" s="8" t="s">
        <v>16</v>
      </c>
      <c r="P42" s="8" t="s">
        <v>16</v>
      </c>
      <c r="Q42" s="8" t="s">
        <v>16</v>
      </c>
      <c r="R42" s="8" t="s">
        <v>16</v>
      </c>
    </row>
    <row r="43" spans="1:18" ht="15.75" customHeight="1" x14ac:dyDescent="0.25">
      <c r="A43" s="20"/>
      <c r="B43" s="28"/>
      <c r="C43" s="7" t="s">
        <v>54</v>
      </c>
      <c r="D43" s="8" t="s">
        <v>16</v>
      </c>
      <c r="E43" s="8" t="s">
        <v>16</v>
      </c>
      <c r="F43" s="8" t="s">
        <v>16</v>
      </c>
      <c r="G43" s="7">
        <v>0</v>
      </c>
      <c r="H43" s="7">
        <v>0</v>
      </c>
      <c r="I43" s="7">
        <v>0</v>
      </c>
      <c r="J43" s="8" t="s">
        <v>16</v>
      </c>
      <c r="K43" s="8" t="s">
        <v>16</v>
      </c>
      <c r="L43" s="8" t="s">
        <v>16</v>
      </c>
      <c r="M43" s="8" t="s">
        <v>16</v>
      </c>
      <c r="N43" s="8" t="s">
        <v>16</v>
      </c>
      <c r="O43" s="8" t="s">
        <v>16</v>
      </c>
      <c r="P43" s="8" t="s">
        <v>16</v>
      </c>
      <c r="Q43" s="8" t="s">
        <v>16</v>
      </c>
      <c r="R43" s="8" t="s">
        <v>16</v>
      </c>
    </row>
    <row r="44" spans="1:18" ht="15.75" customHeight="1" x14ac:dyDescent="0.25">
      <c r="A44" s="26"/>
      <c r="B44" s="29"/>
      <c r="C44" s="7" t="s">
        <v>36</v>
      </c>
      <c r="D44" s="7">
        <v>0</v>
      </c>
      <c r="E44" s="7">
        <v>0</v>
      </c>
      <c r="F44" s="7">
        <v>6</v>
      </c>
      <c r="G44" s="8" t="s">
        <v>16</v>
      </c>
      <c r="H44" s="8" t="s">
        <v>16</v>
      </c>
      <c r="I44" s="8" t="s">
        <v>16</v>
      </c>
      <c r="J44" s="8" t="s">
        <v>16</v>
      </c>
      <c r="K44" s="8" t="s">
        <v>16</v>
      </c>
      <c r="L44" s="8" t="s">
        <v>16</v>
      </c>
      <c r="M44" s="8" t="s">
        <v>16</v>
      </c>
      <c r="N44" s="8" t="s">
        <v>16</v>
      </c>
      <c r="O44" s="8" t="s">
        <v>16</v>
      </c>
      <c r="P44" s="8" t="s">
        <v>16</v>
      </c>
      <c r="Q44" s="8" t="s">
        <v>16</v>
      </c>
      <c r="R44" s="8" t="s">
        <v>16</v>
      </c>
    </row>
    <row r="45" spans="1:18" s="1" customFormat="1" ht="15.75" customHeight="1" x14ac:dyDescent="0.25">
      <c r="A45" s="19" t="s">
        <v>55</v>
      </c>
      <c r="B45" s="21" t="s">
        <v>14</v>
      </c>
      <c r="C45" s="22"/>
      <c r="D45" s="6">
        <v>0</v>
      </c>
      <c r="E45" s="6">
        <v>0</v>
      </c>
      <c r="F45" s="6">
        <v>0</v>
      </c>
      <c r="G45" s="6">
        <v>0</v>
      </c>
      <c r="H45" s="6">
        <v>0</v>
      </c>
      <c r="I45" s="6">
        <v>1</v>
      </c>
      <c r="J45" s="6">
        <v>0</v>
      </c>
      <c r="K45" s="6">
        <v>0</v>
      </c>
      <c r="L45" s="6">
        <v>1</v>
      </c>
      <c r="M45" s="6">
        <v>0</v>
      </c>
      <c r="N45" s="6">
        <v>0</v>
      </c>
      <c r="O45" s="6">
        <v>0</v>
      </c>
      <c r="P45" s="6">
        <v>0</v>
      </c>
      <c r="Q45" s="6">
        <v>0</v>
      </c>
      <c r="R45" s="6">
        <v>1</v>
      </c>
    </row>
    <row r="46" spans="1:18" ht="15.75" customHeight="1" x14ac:dyDescent="0.25">
      <c r="A46" s="20"/>
      <c r="B46" s="23" t="s">
        <v>56</v>
      </c>
      <c r="C46" s="24"/>
      <c r="D46" s="7">
        <v>0</v>
      </c>
      <c r="E46" s="7">
        <v>0</v>
      </c>
      <c r="F46" s="7">
        <v>0</v>
      </c>
      <c r="G46" s="7">
        <v>0</v>
      </c>
      <c r="H46" s="7">
        <v>0</v>
      </c>
      <c r="I46" s="7">
        <v>1</v>
      </c>
      <c r="J46" s="8" t="s">
        <v>16</v>
      </c>
      <c r="K46" s="8" t="s">
        <v>16</v>
      </c>
      <c r="L46" s="8" t="s">
        <v>16</v>
      </c>
      <c r="M46" s="8" t="s">
        <v>16</v>
      </c>
      <c r="N46" s="8" t="s">
        <v>16</v>
      </c>
      <c r="O46" s="8" t="s">
        <v>16</v>
      </c>
      <c r="P46" s="7">
        <v>0</v>
      </c>
      <c r="Q46" s="7">
        <v>0</v>
      </c>
      <c r="R46" s="7">
        <v>0</v>
      </c>
    </row>
    <row r="47" spans="1:18" ht="15.75" customHeight="1" x14ac:dyDescent="0.25">
      <c r="A47" s="20"/>
      <c r="B47" s="23" t="s">
        <v>57</v>
      </c>
      <c r="C47" s="24"/>
      <c r="D47" s="7">
        <v>0</v>
      </c>
      <c r="E47" s="7">
        <v>0</v>
      </c>
      <c r="F47" s="7">
        <v>0</v>
      </c>
      <c r="G47" s="7">
        <v>0</v>
      </c>
      <c r="H47" s="7">
        <v>0</v>
      </c>
      <c r="I47" s="7">
        <v>0</v>
      </c>
      <c r="J47" s="7">
        <v>0</v>
      </c>
      <c r="K47" s="7">
        <v>0</v>
      </c>
      <c r="L47" s="7">
        <v>0</v>
      </c>
      <c r="M47" s="7">
        <v>0</v>
      </c>
      <c r="N47" s="7">
        <v>0</v>
      </c>
      <c r="O47" s="7">
        <v>0</v>
      </c>
      <c r="P47" s="7">
        <v>0</v>
      </c>
      <c r="Q47" s="7">
        <v>0</v>
      </c>
      <c r="R47" s="7">
        <v>1</v>
      </c>
    </row>
    <row r="48" spans="1:18" ht="15.75" customHeight="1" x14ac:dyDescent="0.25">
      <c r="A48" s="20"/>
      <c r="B48" s="23" t="s">
        <v>58</v>
      </c>
      <c r="C48" s="24"/>
      <c r="D48" s="8" t="s">
        <v>16</v>
      </c>
      <c r="E48" s="8" t="s">
        <v>16</v>
      </c>
      <c r="F48" s="8" t="s">
        <v>16</v>
      </c>
      <c r="G48" s="8" t="s">
        <v>16</v>
      </c>
      <c r="H48" s="8" t="s">
        <v>16</v>
      </c>
      <c r="I48" s="8" t="s">
        <v>16</v>
      </c>
      <c r="J48" s="7">
        <v>0</v>
      </c>
      <c r="K48" s="7">
        <v>0</v>
      </c>
      <c r="L48" s="7">
        <v>1</v>
      </c>
      <c r="M48" s="8" t="s">
        <v>16</v>
      </c>
      <c r="N48" s="8" t="s">
        <v>16</v>
      </c>
      <c r="O48" s="8" t="s">
        <v>16</v>
      </c>
      <c r="P48" s="7">
        <v>0</v>
      </c>
      <c r="Q48" s="7">
        <v>0</v>
      </c>
      <c r="R48" s="7">
        <v>0</v>
      </c>
    </row>
    <row r="49" spans="1:18" s="1" customFormat="1" ht="15.75" customHeight="1" x14ac:dyDescent="0.25">
      <c r="A49" s="10" t="s">
        <v>66</v>
      </c>
      <c r="B49" s="25" t="s">
        <v>14</v>
      </c>
      <c r="C49" s="22"/>
      <c r="D49" s="48" t="s">
        <v>16</v>
      </c>
      <c r="E49" s="48" t="s">
        <v>16</v>
      </c>
      <c r="F49" s="48" t="s">
        <v>16</v>
      </c>
      <c r="G49" s="48" t="s">
        <v>16</v>
      </c>
      <c r="H49" s="48" t="s">
        <v>16</v>
      </c>
      <c r="I49" s="48" t="s">
        <v>16</v>
      </c>
      <c r="J49" s="6">
        <v>0</v>
      </c>
      <c r="K49" s="6">
        <v>9</v>
      </c>
      <c r="L49" s="6">
        <v>2</v>
      </c>
      <c r="M49" s="6">
        <v>0</v>
      </c>
      <c r="N49" s="6">
        <v>4</v>
      </c>
      <c r="O49" s="6">
        <v>1</v>
      </c>
      <c r="P49" s="6">
        <v>0</v>
      </c>
      <c r="Q49" s="6">
        <v>1</v>
      </c>
      <c r="R49" s="6">
        <v>5</v>
      </c>
    </row>
    <row r="50" spans="1:18" ht="27.75" customHeight="1" x14ac:dyDescent="0.25">
      <c r="A50" s="17" t="s">
        <v>59</v>
      </c>
      <c r="B50" s="17"/>
      <c r="C50" s="17"/>
      <c r="D50" s="11"/>
      <c r="E50" s="11"/>
      <c r="F50" s="11"/>
      <c r="G50" s="11"/>
      <c r="H50" s="11"/>
      <c r="I50" s="11"/>
      <c r="J50" s="11"/>
      <c r="K50" s="11"/>
      <c r="L50" s="11"/>
      <c r="M50" s="11"/>
      <c r="N50" s="11"/>
      <c r="O50" s="1"/>
      <c r="P50" s="1"/>
      <c r="Q50" s="1"/>
    </row>
    <row r="51" spans="1:18" ht="15.75" customHeight="1" x14ac:dyDescent="0.25">
      <c r="A51" s="18" t="s">
        <v>60</v>
      </c>
      <c r="B51" s="18"/>
      <c r="C51" s="12"/>
      <c r="D51" s="11"/>
      <c r="E51" s="11"/>
      <c r="F51" s="11"/>
      <c r="G51" s="11"/>
      <c r="H51" s="11"/>
      <c r="I51" s="11"/>
      <c r="J51" s="11"/>
      <c r="K51" s="11"/>
      <c r="L51" s="11"/>
      <c r="M51" s="11"/>
      <c r="N51" s="11"/>
      <c r="O51" s="1"/>
      <c r="P51" s="1"/>
      <c r="Q51" s="1"/>
    </row>
    <row r="52" spans="1:18" ht="15.75" customHeight="1" x14ac:dyDescent="0.25">
      <c r="A52" s="18" t="s">
        <v>61</v>
      </c>
      <c r="B52" s="18"/>
      <c r="C52" s="12"/>
      <c r="D52" s="11"/>
      <c r="E52" s="11"/>
      <c r="F52" s="11"/>
      <c r="G52" s="11"/>
      <c r="H52" s="11"/>
      <c r="I52" s="11"/>
      <c r="J52" s="11"/>
      <c r="K52" s="11"/>
      <c r="L52" s="11"/>
      <c r="M52" s="11"/>
      <c r="N52" s="11"/>
      <c r="O52" s="1"/>
      <c r="P52" s="1"/>
      <c r="Q52" s="1"/>
    </row>
    <row r="53" spans="1:18" ht="15.75" customHeight="1" x14ac:dyDescent="0.25">
      <c r="A53" s="18" t="s">
        <v>62</v>
      </c>
      <c r="B53" s="18"/>
      <c r="C53" s="12"/>
      <c r="D53" s="11"/>
      <c r="E53" s="11"/>
      <c r="F53" s="11"/>
      <c r="G53" s="11"/>
      <c r="H53" s="11"/>
      <c r="I53" s="11"/>
      <c r="J53" s="11"/>
      <c r="K53" s="11"/>
      <c r="L53" s="11"/>
      <c r="M53" s="11"/>
      <c r="N53" s="11"/>
      <c r="O53" s="1"/>
      <c r="P53" s="1"/>
      <c r="Q53" s="1"/>
    </row>
    <row r="54" spans="1:18" ht="15.75" customHeight="1" x14ac:dyDescent="0.25">
      <c r="A54" s="18" t="s">
        <v>63</v>
      </c>
      <c r="B54" s="18"/>
      <c r="C54" s="13"/>
      <c r="D54" s="13"/>
      <c r="E54" s="13"/>
      <c r="F54" s="13"/>
      <c r="G54" s="13"/>
      <c r="H54" s="13"/>
      <c r="I54" s="13"/>
      <c r="J54" s="13"/>
      <c r="K54" s="13"/>
      <c r="L54" s="13"/>
      <c r="M54" s="13"/>
      <c r="N54" s="13"/>
    </row>
    <row r="55" spans="1:18" ht="43.5" customHeight="1" x14ac:dyDescent="0.25">
      <c r="A55" s="16" t="s">
        <v>64</v>
      </c>
      <c r="B55" s="16"/>
      <c r="C55" s="16"/>
      <c r="D55" s="11"/>
      <c r="E55" s="11"/>
      <c r="F55" s="11"/>
      <c r="G55" s="11"/>
      <c r="H55" s="11"/>
      <c r="I55" s="11"/>
      <c r="J55" s="11"/>
      <c r="K55" s="11"/>
      <c r="L55" s="11"/>
      <c r="M55" s="11"/>
      <c r="N55" s="11"/>
    </row>
    <row r="56" spans="1:18" ht="15.75" customHeight="1" x14ac:dyDescent="0.25">
      <c r="A56" s="16" t="s">
        <v>65</v>
      </c>
      <c r="B56" s="16"/>
      <c r="C56" s="14"/>
    </row>
    <row r="57" spans="1:18" ht="32.25" customHeight="1" x14ac:dyDescent="0.25">
      <c r="C57" s="16"/>
      <c r="D57" s="16"/>
      <c r="E57" s="16"/>
      <c r="F57" s="16"/>
      <c r="G57" s="16"/>
      <c r="H57" s="16"/>
      <c r="I57" s="16"/>
      <c r="J57" s="16"/>
      <c r="K57" s="16"/>
      <c r="L57" s="16"/>
      <c r="M57" s="16"/>
      <c r="N57" s="16"/>
      <c r="O57" s="13"/>
    </row>
    <row r="58" spans="1:18" ht="64.5" customHeight="1" x14ac:dyDescent="0.25">
      <c r="A58" s="15"/>
      <c r="B58" s="15"/>
    </row>
  </sheetData>
  <mergeCells count="63">
    <mergeCell ref="A1:Q1"/>
    <mergeCell ref="A2:Q2"/>
    <mergeCell ref="A3:Q3"/>
    <mergeCell ref="A4:A5"/>
    <mergeCell ref="B4:C5"/>
    <mergeCell ref="D4:F4"/>
    <mergeCell ref="G4:I4"/>
    <mergeCell ref="J4:L4"/>
    <mergeCell ref="M4:O4"/>
    <mergeCell ref="P4:R4"/>
    <mergeCell ref="B6:C6"/>
    <mergeCell ref="B7:C7"/>
    <mergeCell ref="B8:C8"/>
    <mergeCell ref="A9:A17"/>
    <mergeCell ref="B9:C9"/>
    <mergeCell ref="B10:C10"/>
    <mergeCell ref="B11:C11"/>
    <mergeCell ref="B12:C12"/>
    <mergeCell ref="B13:C13"/>
    <mergeCell ref="B14:C14"/>
    <mergeCell ref="B15:C15"/>
    <mergeCell ref="B16:C16"/>
    <mergeCell ref="B17:C17"/>
    <mergeCell ref="B18:C18"/>
    <mergeCell ref="A19:A30"/>
    <mergeCell ref="B19:C19"/>
    <mergeCell ref="B20:C20"/>
    <mergeCell ref="B21:C21"/>
    <mergeCell ref="B22:B28"/>
    <mergeCell ref="B29:C29"/>
    <mergeCell ref="B30:C30"/>
    <mergeCell ref="A31:A35"/>
    <mergeCell ref="B31:C31"/>
    <mergeCell ref="B32:C32"/>
    <mergeCell ref="B33:C33"/>
    <mergeCell ref="B34:C34"/>
    <mergeCell ref="B35:C35"/>
    <mergeCell ref="A36:A44"/>
    <mergeCell ref="B36:C36"/>
    <mergeCell ref="B37:C37"/>
    <mergeCell ref="B38:C38"/>
    <mergeCell ref="B39:C39"/>
    <mergeCell ref="B40:C40"/>
    <mergeCell ref="B41:B44"/>
    <mergeCell ref="A55:C55"/>
    <mergeCell ref="A45:A48"/>
    <mergeCell ref="B45:C45"/>
    <mergeCell ref="B46:C46"/>
    <mergeCell ref="B47:C47"/>
    <mergeCell ref="B48:C48"/>
    <mergeCell ref="B49:C49"/>
    <mergeCell ref="A50:C50"/>
    <mergeCell ref="A51:B51"/>
    <mergeCell ref="A52:B52"/>
    <mergeCell ref="A53:B53"/>
    <mergeCell ref="A54:B54"/>
    <mergeCell ref="M57:N57"/>
    <mergeCell ref="A56:B56"/>
    <mergeCell ref="C57:D57"/>
    <mergeCell ref="E57:F57"/>
    <mergeCell ref="G57:H57"/>
    <mergeCell ref="I57:J57"/>
    <mergeCell ref="K57:L5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Ellsworth, Brent A. (CJISD) (CON)</dc:creator>
  <cp:lastModifiedBy>Mcclain, Brianna M. (CJISD) (FBI)</cp:lastModifiedBy>
  <dcterms:created xsi:type="dcterms:W3CDTF">2021-04-22T18:16:11Z</dcterms:created>
  <dcterms:modified xsi:type="dcterms:W3CDTF">2021-04-26T17:22:32Z</dcterms:modified>
</cp:coreProperties>
</file>